
<file path=[Content_Types].xml><?xml version="1.0" encoding="utf-8"?>
<Types xmlns="http://schemas.openxmlformats.org/package/2006/content-types">
  <Override PartName="/xl/worksheets/sheet7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worksheets/sheet10.xml" ContentType="application/vnd.openxmlformats-officedocument.spreadsheetml.worksheet+xml"/>
  <Override PartName="/xl/worksheets/sheet12.xml" ContentType="application/vnd.openxmlformats-officedocument.spreadsheetml.worksheet+xml"/>
  <Override PartName="/xl/worksheets/sheet4.xml" ContentType="application/vnd.openxmlformats-officedocument.spreadsheetml.worksheet+xml"/>
  <Default Extension="xml" ContentType="application/xml"/>
  <Override PartName="/xl/worksheets/sheet6.xml" ContentType="application/vnd.openxmlformats-officedocument.spreadsheetml.worksheet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8.xml" ContentType="application/vnd.openxmlformats-officedocument.spreadsheetml.worksheet+xml"/>
  <Override PartName="/xl/calcChain.xml" ContentType="application/vnd.openxmlformats-officedocument.spreadsheetml.calcChain+xml"/>
  <Override PartName="/xl/styles.xml" ContentType="application/vnd.openxmlformats-officedocument.spreadsheetml.styles+xml"/>
  <Override PartName="/xl/worksheets/sheet3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Override PartName="/xl/worksheets/sheet13.xml" ContentType="application/vnd.openxmlformats-officedocument.spreadsheetml.worksheet+xml"/>
  <Override PartName="/xl/worksheets/sheet5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360" yWindow="400" windowWidth="15000" windowHeight="7900"/>
  </bookViews>
  <sheets>
    <sheet name="Sheet18" sheetId="21" r:id="rId1"/>
    <sheet name="Sheet17" sheetId="20" r:id="rId2"/>
    <sheet name="Sheet13" sheetId="16" r:id="rId3"/>
    <sheet name="Sheet12" sheetId="15" r:id="rId4"/>
    <sheet name="Sheet11" sheetId="14" r:id="rId5"/>
    <sheet name="Sheet10" sheetId="13" r:id="rId6"/>
    <sheet name="Sheet8" sheetId="12" r:id="rId7"/>
    <sheet name="Sheet9" sheetId="9" r:id="rId8"/>
    <sheet name="Sheet6" sheetId="6" r:id="rId9"/>
    <sheet name="Sheet5" sheetId="5" r:id="rId10"/>
    <sheet name="Sheet1" sheetId="1" r:id="rId11"/>
    <sheet name="Sheet2" sheetId="2" r:id="rId12"/>
    <sheet name="Sheet3" sheetId="3" r:id="rId13"/>
  </sheets>
  <calcPr calcId="130407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C3" i="21"/>
  <c r="C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87"/>
  <c r="C188"/>
  <c r="C189"/>
  <c r="C190"/>
  <c r="C191"/>
  <c r="C192"/>
  <c r="C193"/>
  <c r="C194"/>
  <c r="C195"/>
  <c r="C196"/>
  <c r="C197"/>
  <c r="C198"/>
  <c r="C199"/>
  <c r="C200"/>
  <c r="C201"/>
  <c r="C202"/>
  <c r="C203"/>
  <c r="C204"/>
  <c r="C205"/>
  <c r="C206"/>
  <c r="C207"/>
  <c r="C208"/>
  <c r="C209"/>
  <c r="C210"/>
  <c r="C211"/>
  <c r="C212"/>
  <c r="C213"/>
  <c r="C214"/>
  <c r="C215"/>
  <c r="C216"/>
  <c r="C217"/>
  <c r="C218"/>
  <c r="C219"/>
  <c r="C220"/>
  <c r="C221"/>
  <c r="C222"/>
  <c r="C223"/>
  <c r="C224"/>
  <c r="C225"/>
  <c r="C226"/>
  <c r="C227"/>
  <c r="C228"/>
  <c r="C229"/>
  <c r="C230"/>
  <c r="C231"/>
  <c r="C232"/>
  <c r="C233"/>
  <c r="C234"/>
  <c r="C235"/>
  <c r="C236"/>
  <c r="C237"/>
  <c r="C238"/>
  <c r="C239"/>
  <c r="C240"/>
  <c r="C241"/>
  <c r="C242"/>
  <c r="C243"/>
  <c r="C244"/>
  <c r="C245"/>
  <c r="C246"/>
  <c r="C247"/>
  <c r="C248"/>
  <c r="C249"/>
  <c r="C250"/>
  <c r="C251"/>
  <c r="C252"/>
  <c r="C253"/>
  <c r="C254"/>
  <c r="C255"/>
  <c r="C256"/>
  <c r="C257"/>
  <c r="C258"/>
  <c r="C259"/>
  <c r="C260"/>
  <c r="C261"/>
  <c r="C262"/>
  <c r="C263"/>
  <c r="C264"/>
  <c r="C265"/>
  <c r="C266"/>
  <c r="C267"/>
  <c r="C268"/>
  <c r="C269"/>
  <c r="C270"/>
  <c r="C271"/>
  <c r="C272"/>
  <c r="F5"/>
  <c r="K3"/>
  <c r="L3"/>
  <c r="M3"/>
  <c r="K4"/>
  <c r="L4"/>
  <c r="M4"/>
  <c r="N4"/>
  <c r="K5"/>
  <c r="L5"/>
  <c r="M5"/>
  <c r="N5"/>
  <c r="K6"/>
  <c r="L6"/>
  <c r="M6"/>
  <c r="N6"/>
  <c r="K7"/>
  <c r="L7"/>
  <c r="M7"/>
  <c r="N7"/>
  <c r="K8"/>
  <c r="L8"/>
  <c r="M8"/>
  <c r="N8"/>
  <c r="K9"/>
  <c r="L9"/>
  <c r="M9"/>
  <c r="N9"/>
  <c r="K10"/>
  <c r="L10"/>
  <c r="M10"/>
  <c r="N10"/>
  <c r="K11"/>
  <c r="L11"/>
  <c r="M11"/>
  <c r="N11"/>
  <c r="K12"/>
  <c r="L12"/>
  <c r="M12"/>
  <c r="N12"/>
  <c r="K13"/>
  <c r="L13"/>
  <c r="M13"/>
  <c r="N13"/>
  <c r="K14"/>
  <c r="L14"/>
  <c r="M14"/>
  <c r="N14"/>
  <c r="K15"/>
  <c r="L15"/>
  <c r="M15"/>
  <c r="N15"/>
  <c r="K16"/>
  <c r="L16"/>
  <c r="M16"/>
  <c r="N16"/>
  <c r="K17"/>
  <c r="L17"/>
  <c r="M17"/>
  <c r="N17"/>
  <c r="K18"/>
  <c r="L18"/>
  <c r="M18"/>
  <c r="N18"/>
  <c r="K19"/>
  <c r="L19"/>
  <c r="M19"/>
  <c r="N19"/>
  <c r="K20"/>
  <c r="L20"/>
  <c r="M20"/>
  <c r="N20"/>
  <c r="K21"/>
  <c r="L21"/>
  <c r="M21"/>
  <c r="N21"/>
  <c r="K22"/>
  <c r="L22"/>
  <c r="M22"/>
  <c r="N22"/>
  <c r="K23"/>
  <c r="L23"/>
  <c r="M23"/>
  <c r="N23"/>
  <c r="K24"/>
  <c r="L24"/>
  <c r="M24"/>
  <c r="N24"/>
  <c r="K25"/>
  <c r="L25"/>
  <c r="M25"/>
  <c r="N25"/>
  <c r="K26"/>
  <c r="L26"/>
  <c r="M26"/>
  <c r="N26"/>
  <c r="K27"/>
  <c r="L27"/>
  <c r="M27"/>
  <c r="N27"/>
  <c r="K28"/>
  <c r="L28"/>
  <c r="M28"/>
  <c r="N28"/>
  <c r="K29"/>
  <c r="L29"/>
  <c r="M29"/>
  <c r="N29"/>
  <c r="K30"/>
  <c r="L30"/>
  <c r="M30"/>
  <c r="N30"/>
  <c r="K31"/>
  <c r="L31"/>
  <c r="M31"/>
  <c r="N31"/>
  <c r="K32"/>
  <c r="L32"/>
  <c r="M32"/>
  <c r="N32"/>
  <c r="K33"/>
  <c r="L33"/>
  <c r="M33"/>
  <c r="N33"/>
  <c r="K34"/>
  <c r="L34"/>
  <c r="M34"/>
  <c r="N34"/>
  <c r="K35"/>
  <c r="L35"/>
  <c r="M35"/>
  <c r="N35"/>
  <c r="K36"/>
  <c r="L36"/>
  <c r="M36"/>
  <c r="N36"/>
  <c r="K37"/>
  <c r="L37"/>
  <c r="M37"/>
  <c r="N37"/>
  <c r="K38"/>
  <c r="L38"/>
  <c r="M38"/>
  <c r="N38"/>
  <c r="K39"/>
  <c r="L39"/>
  <c r="M39"/>
  <c r="N39"/>
  <c r="K40"/>
  <c r="L40"/>
  <c r="M40"/>
  <c r="N40"/>
  <c r="K41"/>
  <c r="L41"/>
  <c r="M41"/>
  <c r="N41"/>
  <c r="K42"/>
  <c r="L42"/>
  <c r="M42"/>
  <c r="N42"/>
  <c r="K43"/>
  <c r="L43"/>
  <c r="M43"/>
  <c r="N43"/>
  <c r="K44"/>
  <c r="L44"/>
  <c r="M44"/>
  <c r="N44"/>
  <c r="K45"/>
  <c r="L45"/>
  <c r="M45"/>
  <c r="N45"/>
  <c r="K46"/>
  <c r="L46"/>
  <c r="M46"/>
  <c r="N46"/>
  <c r="K47"/>
  <c r="L47"/>
  <c r="M47"/>
  <c r="N47"/>
  <c r="K48"/>
  <c r="L48"/>
  <c r="M48"/>
  <c r="N48"/>
  <c r="K49"/>
  <c r="L49"/>
  <c r="M49"/>
  <c r="N49"/>
  <c r="K50"/>
  <c r="L50"/>
  <c r="M50"/>
  <c r="N50"/>
  <c r="K51"/>
  <c r="L51"/>
  <c r="M51"/>
  <c r="N51"/>
  <c r="K52"/>
  <c r="L52"/>
  <c r="M52"/>
  <c r="N52"/>
  <c r="K53"/>
  <c r="L53"/>
  <c r="M53"/>
  <c r="N53"/>
  <c r="K54"/>
  <c r="L54"/>
  <c r="M54"/>
  <c r="N54"/>
  <c r="K55"/>
  <c r="L55"/>
  <c r="M55"/>
  <c r="N55"/>
  <c r="K56"/>
  <c r="L56"/>
  <c r="M56"/>
  <c r="N56"/>
  <c r="K57"/>
  <c r="L57"/>
  <c r="M57"/>
  <c r="N57"/>
  <c r="K58"/>
  <c r="L58"/>
  <c r="M58"/>
  <c r="N58"/>
  <c r="K59"/>
  <c r="L59"/>
  <c r="M59"/>
  <c r="N59"/>
  <c r="K60"/>
  <c r="L60"/>
  <c r="M60"/>
  <c r="N60"/>
  <c r="K61"/>
  <c r="L61"/>
  <c r="M61"/>
  <c r="N61"/>
  <c r="K62"/>
  <c r="L62"/>
  <c r="M62"/>
  <c r="N62"/>
  <c r="K63"/>
  <c r="L63"/>
  <c r="M63"/>
  <c r="N63"/>
  <c r="K64"/>
  <c r="L64"/>
  <c r="M64"/>
  <c r="N64"/>
  <c r="K65"/>
  <c r="L65"/>
  <c r="M65"/>
  <c r="N65"/>
  <c r="K66"/>
  <c r="L66"/>
  <c r="M66"/>
  <c r="N66"/>
  <c r="K67"/>
  <c r="L67"/>
  <c r="M67"/>
  <c r="N67"/>
  <c r="K68"/>
  <c r="L68"/>
  <c r="M68"/>
  <c r="N68"/>
  <c r="K69"/>
  <c r="L69"/>
  <c r="M69"/>
  <c r="N69"/>
  <c r="K70"/>
  <c r="L70"/>
  <c r="M70"/>
  <c r="N70"/>
  <c r="K71"/>
  <c r="L71"/>
  <c r="M71"/>
  <c r="N71"/>
  <c r="K72"/>
  <c r="L72"/>
  <c r="M72"/>
  <c r="N72"/>
  <c r="K73"/>
  <c r="L73"/>
  <c r="M73"/>
  <c r="N73"/>
  <c r="K74"/>
  <c r="L74"/>
  <c r="M74"/>
  <c r="N74"/>
  <c r="K75"/>
  <c r="L75"/>
  <c r="M75"/>
  <c r="N75"/>
  <c r="K76"/>
  <c r="L76"/>
  <c r="M76"/>
  <c r="N76"/>
  <c r="K77"/>
  <c r="L77"/>
  <c r="M77"/>
  <c r="N77"/>
  <c r="K78"/>
  <c r="L78"/>
  <c r="M78"/>
  <c r="N78"/>
  <c r="K79"/>
  <c r="L79"/>
  <c r="M79"/>
  <c r="N79"/>
  <c r="K80"/>
  <c r="L80"/>
  <c r="M80"/>
  <c r="N80"/>
  <c r="K81"/>
  <c r="L81"/>
  <c r="M81"/>
  <c r="N81"/>
  <c r="K82"/>
  <c r="L82"/>
  <c r="M82"/>
  <c r="N82"/>
  <c r="K83"/>
  <c r="L83"/>
  <c r="M83"/>
  <c r="N83"/>
  <c r="K84"/>
  <c r="L84"/>
  <c r="M84"/>
  <c r="N84"/>
  <c r="K85"/>
  <c r="L85"/>
  <c r="M85"/>
  <c r="N85"/>
  <c r="K86"/>
  <c r="L86"/>
  <c r="M86"/>
  <c r="N86"/>
  <c r="K87"/>
  <c r="L87"/>
  <c r="M87"/>
  <c r="N87"/>
  <c r="K88"/>
  <c r="L88"/>
  <c r="M88"/>
  <c r="N88"/>
  <c r="K89"/>
  <c r="L89"/>
  <c r="M89"/>
  <c r="N89"/>
  <c r="K90"/>
  <c r="L90"/>
  <c r="M90"/>
  <c r="N90"/>
  <c r="K91"/>
  <c r="L91"/>
  <c r="M91"/>
  <c r="N91"/>
  <c r="K92"/>
  <c r="L92"/>
  <c r="M92"/>
  <c r="N92"/>
  <c r="K93"/>
  <c r="L93"/>
  <c r="M93"/>
  <c r="N93"/>
  <c r="K94"/>
  <c r="L94"/>
  <c r="M94"/>
  <c r="N94"/>
  <c r="K95"/>
  <c r="L95"/>
  <c r="M95"/>
  <c r="N95"/>
  <c r="K96"/>
  <c r="L96"/>
  <c r="M96"/>
  <c r="N96"/>
  <c r="K97"/>
  <c r="L97"/>
  <c r="M97"/>
  <c r="N97"/>
  <c r="K98"/>
  <c r="L98"/>
  <c r="M98"/>
  <c r="N98"/>
  <c r="K99"/>
  <c r="L99"/>
  <c r="M99"/>
  <c r="N99"/>
  <c r="K100"/>
  <c r="L100"/>
  <c r="M100"/>
  <c r="N100"/>
  <c r="K101"/>
  <c r="L101"/>
  <c r="M101"/>
  <c r="N101"/>
  <c r="K102"/>
  <c r="L102"/>
  <c r="M102"/>
  <c r="N102"/>
  <c r="K103"/>
  <c r="L103"/>
  <c r="M103"/>
  <c r="N103"/>
  <c r="K104"/>
  <c r="L104"/>
  <c r="M104"/>
  <c r="N104"/>
  <c r="K105"/>
  <c r="L105"/>
  <c r="M105"/>
  <c r="N105"/>
  <c r="K106"/>
  <c r="L106"/>
  <c r="M106"/>
  <c r="N106"/>
  <c r="K107"/>
  <c r="L107"/>
  <c r="M107"/>
  <c r="N107"/>
  <c r="K108"/>
  <c r="L108"/>
  <c r="M108"/>
  <c r="N108"/>
  <c r="K109"/>
  <c r="L109"/>
  <c r="M109"/>
  <c r="N109"/>
  <c r="K110"/>
  <c r="L110"/>
  <c r="M110"/>
  <c r="N110"/>
  <c r="K111"/>
  <c r="L111"/>
  <c r="M111"/>
  <c r="N111"/>
  <c r="K112"/>
  <c r="L112"/>
  <c r="M112"/>
  <c r="N112"/>
  <c r="K113"/>
  <c r="L113"/>
  <c r="M113"/>
  <c r="N113"/>
  <c r="K114"/>
  <c r="L114"/>
  <c r="M114"/>
  <c r="N114"/>
  <c r="K115"/>
  <c r="L115"/>
  <c r="M115"/>
  <c r="N115"/>
  <c r="K116"/>
  <c r="L116"/>
  <c r="M116"/>
  <c r="N116"/>
  <c r="K117"/>
  <c r="L117"/>
  <c r="M117"/>
  <c r="N117"/>
  <c r="K118"/>
  <c r="L118"/>
  <c r="M118"/>
  <c r="N118"/>
  <c r="K119"/>
  <c r="L119"/>
  <c r="M119"/>
  <c r="N119"/>
  <c r="K120"/>
  <c r="L120"/>
  <c r="M120"/>
  <c r="N120"/>
  <c r="K121"/>
  <c r="L121"/>
  <c r="M121"/>
  <c r="N121"/>
  <c r="K122"/>
  <c r="L122"/>
  <c r="M122"/>
  <c r="N122"/>
  <c r="K123"/>
  <c r="L123"/>
  <c r="M123"/>
  <c r="N123"/>
  <c r="K124"/>
  <c r="L124"/>
  <c r="M124"/>
  <c r="N124"/>
  <c r="K125"/>
  <c r="L125"/>
  <c r="M125"/>
  <c r="N125"/>
  <c r="K126"/>
  <c r="L126"/>
  <c r="M126"/>
  <c r="N126"/>
  <c r="K127"/>
  <c r="L127"/>
  <c r="M127"/>
  <c r="N127"/>
  <c r="K128"/>
  <c r="L128"/>
  <c r="M128"/>
  <c r="N128"/>
  <c r="K129"/>
  <c r="L129"/>
  <c r="M129"/>
  <c r="N129"/>
  <c r="K130"/>
  <c r="L130"/>
  <c r="M130"/>
  <c r="N130"/>
  <c r="K131"/>
  <c r="L131"/>
  <c r="M131"/>
  <c r="N131"/>
  <c r="K132"/>
  <c r="L132"/>
  <c r="M132"/>
  <c r="N132"/>
  <c r="K133"/>
  <c r="L133"/>
  <c r="M133"/>
  <c r="N133"/>
  <c r="K134"/>
  <c r="L134"/>
  <c r="M134"/>
  <c r="N134"/>
  <c r="K135"/>
  <c r="L135"/>
  <c r="M135"/>
  <c r="N135"/>
  <c r="K136"/>
  <c r="L136"/>
  <c r="M136"/>
  <c r="N136"/>
  <c r="K137"/>
  <c r="L137"/>
  <c r="M137"/>
  <c r="N137"/>
  <c r="K138"/>
  <c r="L138"/>
  <c r="M138"/>
  <c r="N138"/>
  <c r="K139"/>
  <c r="L139"/>
  <c r="M139"/>
  <c r="N139"/>
  <c r="K140"/>
  <c r="L140"/>
  <c r="M140"/>
  <c r="N140"/>
  <c r="K141"/>
  <c r="L141"/>
  <c r="M141"/>
  <c r="N141"/>
  <c r="K142"/>
  <c r="L142"/>
  <c r="M142"/>
  <c r="N142"/>
  <c r="K143"/>
  <c r="L143"/>
  <c r="M143"/>
  <c r="N143"/>
  <c r="K144"/>
  <c r="L144"/>
  <c r="M144"/>
  <c r="N144"/>
  <c r="K145"/>
  <c r="L145"/>
  <c r="M145"/>
  <c r="N145"/>
  <c r="K146"/>
  <c r="L146"/>
  <c r="M146"/>
  <c r="N146"/>
  <c r="K147"/>
  <c r="L147"/>
  <c r="M147"/>
  <c r="N147"/>
  <c r="K148"/>
  <c r="L148"/>
  <c r="M148"/>
  <c r="N148"/>
  <c r="K149"/>
  <c r="L149"/>
  <c r="M149"/>
  <c r="N149"/>
  <c r="K150"/>
  <c r="L150"/>
  <c r="M150"/>
  <c r="N150"/>
  <c r="K151"/>
  <c r="L151"/>
  <c r="M151"/>
  <c r="N151"/>
  <c r="K152"/>
  <c r="L152"/>
  <c r="M152"/>
  <c r="N152"/>
  <c r="K153"/>
  <c r="L153"/>
  <c r="M153"/>
  <c r="N153"/>
  <c r="K154"/>
  <c r="L154"/>
  <c r="M154"/>
  <c r="N154"/>
  <c r="K155"/>
  <c r="L155"/>
  <c r="M155"/>
  <c r="N155"/>
  <c r="K156"/>
  <c r="L156"/>
  <c r="M156"/>
  <c r="N156"/>
  <c r="K157"/>
  <c r="L157"/>
  <c r="M157"/>
  <c r="N157"/>
  <c r="K158"/>
  <c r="L158"/>
  <c r="M158"/>
  <c r="N158"/>
  <c r="K159"/>
  <c r="L159"/>
  <c r="M159"/>
  <c r="N159"/>
  <c r="K160"/>
  <c r="L160"/>
  <c r="M160"/>
  <c r="N160"/>
  <c r="K161"/>
  <c r="L161"/>
  <c r="M161"/>
  <c r="N161"/>
  <c r="K162"/>
  <c r="L162"/>
  <c r="M162"/>
  <c r="N162"/>
  <c r="K163"/>
  <c r="L163"/>
  <c r="M163"/>
  <c r="N163"/>
  <c r="K164"/>
  <c r="L164"/>
  <c r="M164"/>
  <c r="N164"/>
  <c r="K165"/>
  <c r="L165"/>
  <c r="M165"/>
  <c r="N165"/>
  <c r="K166"/>
  <c r="L166"/>
  <c r="M166"/>
  <c r="N166"/>
  <c r="K167"/>
  <c r="L167"/>
  <c r="M167"/>
  <c r="N167"/>
  <c r="K168"/>
  <c r="L168"/>
  <c r="M168"/>
  <c r="N168"/>
  <c r="K169"/>
  <c r="L169"/>
  <c r="M169"/>
  <c r="N169"/>
  <c r="K170"/>
  <c r="L170"/>
  <c r="M170"/>
  <c r="N170"/>
  <c r="K171"/>
  <c r="L171"/>
  <c r="M171"/>
  <c r="N171"/>
  <c r="K172"/>
  <c r="L172"/>
  <c r="M172"/>
  <c r="N172"/>
  <c r="K173"/>
  <c r="L173"/>
  <c r="M173"/>
  <c r="N173"/>
  <c r="K174"/>
  <c r="L174"/>
  <c r="M174"/>
  <c r="N174"/>
  <c r="K175"/>
  <c r="L175"/>
  <c r="M175"/>
  <c r="N175"/>
  <c r="K176"/>
  <c r="L176"/>
  <c r="M176"/>
  <c r="N176"/>
  <c r="K177"/>
  <c r="L177"/>
  <c r="M177"/>
  <c r="N177"/>
  <c r="K178"/>
  <c r="L178"/>
  <c r="M178"/>
  <c r="N178"/>
  <c r="K179"/>
  <c r="L179"/>
  <c r="M179"/>
  <c r="N179"/>
  <c r="K180"/>
  <c r="L180"/>
  <c r="M180"/>
  <c r="N180"/>
  <c r="K181"/>
  <c r="L181"/>
  <c r="M181"/>
  <c r="N181"/>
  <c r="K182"/>
  <c r="L182"/>
  <c r="M182"/>
  <c r="N182"/>
  <c r="K183"/>
  <c r="L183"/>
  <c r="M183"/>
  <c r="N183"/>
  <c r="K184"/>
  <c r="L184"/>
  <c r="M184"/>
  <c r="N184"/>
  <c r="K185"/>
  <c r="L185"/>
  <c r="M185"/>
  <c r="N185"/>
  <c r="K186"/>
  <c r="L186"/>
  <c r="M186"/>
  <c r="N186"/>
  <c r="K187"/>
  <c r="L187"/>
  <c r="M187"/>
  <c r="N187"/>
  <c r="K188"/>
  <c r="L188"/>
  <c r="M188"/>
  <c r="N188"/>
  <c r="K189"/>
  <c r="L189"/>
  <c r="M189"/>
  <c r="N189"/>
  <c r="K190"/>
  <c r="L190"/>
  <c r="M190"/>
  <c r="N190"/>
  <c r="K191"/>
  <c r="L191"/>
  <c r="M191"/>
  <c r="N191"/>
  <c r="K192"/>
  <c r="L192"/>
  <c r="M192"/>
  <c r="N192"/>
  <c r="K193"/>
  <c r="L193"/>
  <c r="M193"/>
  <c r="N193"/>
  <c r="K194"/>
  <c r="L194"/>
  <c r="M194"/>
  <c r="N194"/>
  <c r="K195"/>
  <c r="L195"/>
  <c r="M195"/>
  <c r="N195"/>
  <c r="K196"/>
  <c r="L196"/>
  <c r="M196"/>
  <c r="N196"/>
  <c r="K197"/>
  <c r="L197"/>
  <c r="M197"/>
  <c r="N197"/>
  <c r="K198"/>
  <c r="L198"/>
  <c r="M198"/>
  <c r="N198"/>
  <c r="K199"/>
  <c r="L199"/>
  <c r="M199"/>
  <c r="N199"/>
  <c r="K200"/>
  <c r="L200"/>
  <c r="M200"/>
  <c r="N200"/>
  <c r="K201"/>
  <c r="L201"/>
  <c r="M201"/>
  <c r="N201"/>
  <c r="K202"/>
  <c r="L202"/>
  <c r="M202"/>
  <c r="N202"/>
  <c r="K203"/>
  <c r="L203"/>
  <c r="M203"/>
  <c r="N203"/>
  <c r="K204"/>
  <c r="L204"/>
  <c r="M204"/>
  <c r="N204"/>
  <c r="K205"/>
  <c r="L205"/>
  <c r="M205"/>
  <c r="N205"/>
  <c r="K206"/>
  <c r="L206"/>
  <c r="M206"/>
  <c r="N206"/>
  <c r="K207"/>
  <c r="L207"/>
  <c r="M207"/>
  <c r="N207"/>
  <c r="K208"/>
  <c r="L208"/>
  <c r="M208"/>
  <c r="N208"/>
  <c r="K209"/>
  <c r="L209"/>
  <c r="M209"/>
  <c r="N209"/>
  <c r="K210"/>
  <c r="L210"/>
  <c r="M210"/>
  <c r="N210"/>
  <c r="K211"/>
  <c r="L211"/>
  <c r="M211"/>
  <c r="N211"/>
  <c r="K212"/>
  <c r="L212"/>
  <c r="M212"/>
  <c r="N212"/>
  <c r="K213"/>
  <c r="L213"/>
  <c r="M213"/>
  <c r="N213"/>
  <c r="K214"/>
  <c r="L214"/>
  <c r="M214"/>
  <c r="N214"/>
  <c r="K215"/>
  <c r="L215"/>
  <c r="M215"/>
  <c r="N215"/>
  <c r="K216"/>
  <c r="L216"/>
  <c r="M216"/>
  <c r="N216"/>
  <c r="K217"/>
  <c r="L217"/>
  <c r="M217"/>
  <c r="N217"/>
  <c r="K218"/>
  <c r="L218"/>
  <c r="M218"/>
  <c r="N218"/>
  <c r="K219"/>
  <c r="L219"/>
  <c r="M219"/>
  <c r="N219"/>
  <c r="K220"/>
  <c r="L220"/>
  <c r="M220"/>
  <c r="N220"/>
  <c r="K221"/>
  <c r="L221"/>
  <c r="M221"/>
  <c r="N221"/>
  <c r="K222"/>
  <c r="L222"/>
  <c r="M222"/>
  <c r="N222"/>
  <c r="K223"/>
  <c r="L223"/>
  <c r="M223"/>
  <c r="N223"/>
  <c r="K224"/>
  <c r="L224"/>
  <c r="M224"/>
  <c r="N224"/>
  <c r="K225"/>
  <c r="L225"/>
  <c r="M225"/>
  <c r="N225"/>
  <c r="K226"/>
  <c r="L226"/>
  <c r="M226"/>
  <c r="N226"/>
  <c r="K227"/>
  <c r="L227"/>
  <c r="M227"/>
  <c r="N227"/>
  <c r="K228"/>
  <c r="L228"/>
  <c r="M228"/>
  <c r="N228"/>
  <c r="K229"/>
  <c r="L229"/>
  <c r="M229"/>
  <c r="N229"/>
  <c r="K230"/>
  <c r="L230"/>
  <c r="M230"/>
  <c r="N230"/>
  <c r="K231"/>
  <c r="L231"/>
  <c r="M231"/>
  <c r="N231"/>
  <c r="K232"/>
  <c r="L232"/>
  <c r="M232"/>
  <c r="N232"/>
  <c r="K233"/>
  <c r="L233"/>
  <c r="M233"/>
  <c r="N233"/>
  <c r="K234"/>
  <c r="L234"/>
  <c r="M234"/>
  <c r="N234"/>
  <c r="K235"/>
  <c r="L235"/>
  <c r="M235"/>
  <c r="N235"/>
  <c r="K236"/>
  <c r="L236"/>
  <c r="M236"/>
  <c r="N236"/>
  <c r="K237"/>
  <c r="L237"/>
  <c r="M237"/>
  <c r="N237"/>
  <c r="K238"/>
  <c r="L238"/>
  <c r="M238"/>
  <c r="N238"/>
  <c r="K239"/>
  <c r="L239"/>
  <c r="M239"/>
  <c r="N239"/>
  <c r="K240"/>
  <c r="L240"/>
  <c r="M240"/>
  <c r="N240"/>
  <c r="K241"/>
  <c r="L241"/>
  <c r="M241"/>
  <c r="N241"/>
  <c r="K242"/>
  <c r="L242"/>
  <c r="M242"/>
  <c r="N242"/>
  <c r="K243"/>
  <c r="L243"/>
  <c r="M243"/>
  <c r="N243"/>
  <c r="K244"/>
  <c r="L244"/>
  <c r="M244"/>
  <c r="N244"/>
  <c r="K245"/>
  <c r="L245"/>
  <c r="M245"/>
  <c r="N245"/>
  <c r="K246"/>
  <c r="L246"/>
  <c r="M246"/>
  <c r="N246"/>
  <c r="K247"/>
  <c r="L247"/>
  <c r="M247"/>
  <c r="N247"/>
  <c r="K248"/>
  <c r="L248"/>
  <c r="M248"/>
  <c r="N248"/>
  <c r="K249"/>
  <c r="L249"/>
  <c r="M249"/>
  <c r="N249"/>
  <c r="K250"/>
  <c r="L250"/>
  <c r="M250"/>
  <c r="N250"/>
  <c r="K251"/>
  <c r="L251"/>
  <c r="M251"/>
  <c r="N251"/>
  <c r="K252"/>
  <c r="L252"/>
  <c r="M252"/>
  <c r="N252"/>
  <c r="K253"/>
  <c r="L253"/>
  <c r="M253"/>
  <c r="N253"/>
  <c r="K254"/>
  <c r="L254"/>
  <c r="M254"/>
  <c r="N254"/>
  <c r="K255"/>
  <c r="L255"/>
  <c r="M255"/>
  <c r="N255"/>
  <c r="K256"/>
  <c r="L256"/>
  <c r="M256"/>
  <c r="N256"/>
  <c r="K257"/>
  <c r="L257"/>
  <c r="M257"/>
  <c r="N257"/>
  <c r="K258"/>
  <c r="L258"/>
  <c r="M258"/>
  <c r="N258"/>
  <c r="K259"/>
  <c r="L259"/>
  <c r="M259"/>
  <c r="N259"/>
  <c r="K260"/>
  <c r="L260"/>
  <c r="M260"/>
  <c r="N260"/>
  <c r="K261"/>
  <c r="L261"/>
  <c r="M261"/>
  <c r="N261"/>
  <c r="K262"/>
  <c r="L262"/>
  <c r="M262"/>
  <c r="N262"/>
  <c r="K263"/>
  <c r="L263"/>
  <c r="M263"/>
  <c r="N263"/>
  <c r="K264"/>
  <c r="L264"/>
  <c r="M264"/>
  <c r="N264"/>
  <c r="K265"/>
  <c r="L265"/>
  <c r="M265"/>
  <c r="N265"/>
  <c r="K266"/>
  <c r="L266"/>
  <c r="M266"/>
  <c r="N266"/>
  <c r="K267"/>
  <c r="L267"/>
  <c r="M267"/>
  <c r="N267"/>
  <c r="K268"/>
  <c r="L268"/>
  <c r="M268"/>
  <c r="N268"/>
  <c r="K269"/>
  <c r="L269"/>
  <c r="M269"/>
  <c r="N269"/>
  <c r="K270"/>
  <c r="L270"/>
  <c r="M270"/>
  <c r="N270"/>
  <c r="K271"/>
  <c r="L271"/>
  <c r="M271"/>
  <c r="N271"/>
  <c r="K272"/>
  <c r="L272"/>
  <c r="M272"/>
  <c r="N272"/>
  <c r="K273"/>
  <c r="L273"/>
  <c r="M273"/>
  <c r="N273"/>
  <c r="K274"/>
  <c r="L274"/>
  <c r="M274"/>
  <c r="N274"/>
  <c r="K275"/>
  <c r="L275"/>
  <c r="M275"/>
  <c r="N275"/>
  <c r="K276"/>
  <c r="L276"/>
  <c r="M276"/>
  <c r="N276"/>
  <c r="K277"/>
  <c r="L277"/>
  <c r="M277"/>
  <c r="N277"/>
  <c r="K278"/>
  <c r="L278"/>
  <c r="M278"/>
  <c r="N278"/>
  <c r="K279"/>
  <c r="L279"/>
  <c r="M279"/>
  <c r="N279"/>
  <c r="K280"/>
  <c r="L280"/>
  <c r="M280"/>
  <c r="N280"/>
  <c r="K281"/>
  <c r="L281"/>
  <c r="M281"/>
  <c r="N281"/>
  <c r="K282"/>
  <c r="L282"/>
  <c r="M282"/>
  <c r="N282"/>
  <c r="K283"/>
  <c r="L283"/>
  <c r="M283"/>
  <c r="N283"/>
  <c r="K284"/>
  <c r="L284"/>
  <c r="M284"/>
  <c r="N284"/>
  <c r="K285"/>
  <c r="L285"/>
  <c r="M285"/>
  <c r="N285"/>
  <c r="K286"/>
  <c r="L286"/>
  <c r="M286"/>
  <c r="N286"/>
  <c r="K287"/>
  <c r="L287"/>
  <c r="M287"/>
  <c r="N287"/>
  <c r="K288"/>
  <c r="L288"/>
  <c r="M288"/>
  <c r="N288"/>
  <c r="K289"/>
  <c r="L289"/>
  <c r="M289"/>
  <c r="N289"/>
  <c r="K290"/>
  <c r="L290"/>
  <c r="M290"/>
  <c r="N290"/>
  <c r="K291"/>
  <c r="L291"/>
  <c r="M291"/>
  <c r="N291"/>
  <c r="K292"/>
  <c r="L292"/>
  <c r="M292"/>
  <c r="N292"/>
  <c r="K293"/>
  <c r="L293"/>
  <c r="M293"/>
  <c r="N293"/>
  <c r="K294"/>
  <c r="L294"/>
  <c r="M294"/>
  <c r="N294"/>
  <c r="K295"/>
  <c r="L295"/>
  <c r="M295"/>
  <c r="N295"/>
  <c r="K296"/>
  <c r="L296"/>
  <c r="M296"/>
  <c r="N296"/>
  <c r="K297"/>
  <c r="L297"/>
  <c r="M297"/>
  <c r="N297"/>
  <c r="K298"/>
  <c r="L298"/>
  <c r="M298"/>
  <c r="N298"/>
  <c r="K299"/>
  <c r="L299"/>
  <c r="M299"/>
  <c r="N299"/>
  <c r="K300"/>
  <c r="L300"/>
  <c r="M300"/>
  <c r="N300"/>
  <c r="K301"/>
  <c r="L301"/>
  <c r="M301"/>
  <c r="N301"/>
  <c r="K302"/>
  <c r="L302"/>
  <c r="M302"/>
  <c r="N302"/>
  <c r="K303"/>
  <c r="L303"/>
  <c r="M303"/>
  <c r="N303"/>
  <c r="K304"/>
  <c r="L304"/>
  <c r="M304"/>
  <c r="N304"/>
  <c r="K305"/>
  <c r="L305"/>
  <c r="M305"/>
  <c r="N305"/>
  <c r="K306"/>
  <c r="L306"/>
  <c r="M306"/>
  <c r="N306"/>
  <c r="K307"/>
  <c r="L307"/>
  <c r="M307"/>
  <c r="N307"/>
  <c r="K308"/>
  <c r="L308"/>
  <c r="M308"/>
  <c r="N308"/>
  <c r="K309"/>
  <c r="L309"/>
  <c r="M309"/>
  <c r="N309"/>
  <c r="K310"/>
  <c r="L310"/>
  <c r="M310"/>
  <c r="N310"/>
  <c r="K311"/>
  <c r="L311"/>
  <c r="M311"/>
  <c r="N311"/>
  <c r="K312"/>
  <c r="L312"/>
  <c r="M312"/>
  <c r="N312"/>
  <c r="K313"/>
  <c r="L313"/>
  <c r="M313"/>
  <c r="N313"/>
  <c r="K314"/>
  <c r="L314"/>
  <c r="M314"/>
  <c r="N314"/>
  <c r="K315"/>
  <c r="L315"/>
  <c r="M315"/>
  <c r="N315"/>
  <c r="K316"/>
  <c r="L316"/>
  <c r="M316"/>
  <c r="N316"/>
  <c r="K317"/>
  <c r="L317"/>
  <c r="M317"/>
  <c r="N317"/>
  <c r="K318"/>
  <c r="L318"/>
  <c r="M318"/>
  <c r="N318"/>
  <c r="K319"/>
  <c r="L319"/>
  <c r="M319"/>
  <c r="N319"/>
  <c r="K320"/>
  <c r="L320"/>
  <c r="M320"/>
  <c r="N320"/>
  <c r="K321"/>
  <c r="L321"/>
  <c r="M321"/>
  <c r="N321"/>
  <c r="K322"/>
  <c r="L322"/>
  <c r="M322"/>
  <c r="N322"/>
  <c r="K323"/>
  <c r="L323"/>
  <c r="M323"/>
  <c r="N323"/>
  <c r="K324"/>
  <c r="L324"/>
  <c r="M324"/>
  <c r="N324"/>
  <c r="K325"/>
  <c r="L325"/>
  <c r="M325"/>
  <c r="N325"/>
  <c r="K326"/>
  <c r="L326"/>
  <c r="M326"/>
  <c r="N326"/>
  <c r="K327"/>
  <c r="L327"/>
  <c r="M327"/>
  <c r="N327"/>
  <c r="K328"/>
  <c r="L328"/>
  <c r="M328"/>
  <c r="N328"/>
  <c r="K329"/>
  <c r="L329"/>
  <c r="M329"/>
  <c r="N329"/>
  <c r="K330"/>
  <c r="L330"/>
  <c r="M330"/>
  <c r="N330"/>
  <c r="K331"/>
  <c r="L331"/>
  <c r="M331"/>
  <c r="N331"/>
  <c r="K332"/>
  <c r="L332"/>
  <c r="M332"/>
  <c r="N332"/>
  <c r="K333"/>
  <c r="L333"/>
  <c r="M333"/>
  <c r="N333"/>
  <c r="K334"/>
  <c r="L334"/>
  <c r="M334"/>
  <c r="N334"/>
  <c r="K335"/>
  <c r="L335"/>
  <c r="M335"/>
  <c r="N335"/>
  <c r="K336"/>
  <c r="L336"/>
  <c r="M336"/>
  <c r="N336"/>
  <c r="K337"/>
  <c r="L337"/>
  <c r="M337"/>
  <c r="N337"/>
  <c r="K338"/>
  <c r="L338"/>
  <c r="M338"/>
  <c r="N338"/>
  <c r="K339"/>
  <c r="L339"/>
  <c r="M339"/>
  <c r="N339"/>
  <c r="K340"/>
  <c r="L340"/>
  <c r="M340"/>
  <c r="N340"/>
  <c r="K341"/>
  <c r="L341"/>
  <c r="M341"/>
  <c r="N341"/>
  <c r="K342"/>
  <c r="L342"/>
  <c r="M342"/>
  <c r="N342"/>
  <c r="K343"/>
  <c r="L343"/>
  <c r="M343"/>
  <c r="N343"/>
  <c r="K344"/>
  <c r="L344"/>
  <c r="M344"/>
  <c r="N344"/>
  <c r="K345"/>
  <c r="L345"/>
  <c r="M345"/>
  <c r="N345"/>
  <c r="K346"/>
  <c r="L346"/>
  <c r="M346"/>
  <c r="N346"/>
  <c r="K347"/>
  <c r="L347"/>
  <c r="M347"/>
  <c r="N347"/>
  <c r="K348"/>
  <c r="L348"/>
  <c r="M348"/>
  <c r="N348"/>
  <c r="K349"/>
  <c r="L349"/>
  <c r="M349"/>
  <c r="N349"/>
  <c r="K350"/>
  <c r="L350"/>
  <c r="M350"/>
  <c r="N350"/>
  <c r="K351"/>
  <c r="L351"/>
  <c r="M351"/>
  <c r="N351"/>
  <c r="K352"/>
  <c r="L352"/>
  <c r="M352"/>
  <c r="N352"/>
  <c r="K353"/>
  <c r="L353"/>
  <c r="M353"/>
  <c r="N353"/>
  <c r="K354"/>
  <c r="L354"/>
  <c r="M354"/>
  <c r="N354"/>
  <c r="K355"/>
  <c r="L355"/>
  <c r="M355"/>
  <c r="N355"/>
  <c r="K356"/>
  <c r="L356"/>
  <c r="M356"/>
  <c r="N356"/>
  <c r="K357"/>
  <c r="L357"/>
  <c r="M357"/>
  <c r="N357"/>
  <c r="K358"/>
  <c r="L358"/>
  <c r="M358"/>
  <c r="N358"/>
  <c r="K359"/>
  <c r="L359"/>
  <c r="M359"/>
  <c r="N359"/>
  <c r="K360"/>
  <c r="L360"/>
  <c r="M360"/>
  <c r="N360"/>
  <c r="K361"/>
  <c r="L361"/>
  <c r="M361"/>
  <c r="N361"/>
  <c r="K362"/>
  <c r="L362"/>
  <c r="M362"/>
  <c r="N362"/>
  <c r="K363"/>
  <c r="L363"/>
  <c r="M363"/>
  <c r="N363"/>
  <c r="K364"/>
  <c r="L364"/>
  <c r="M364"/>
  <c r="N364"/>
  <c r="K365"/>
  <c r="L365"/>
  <c r="M365"/>
  <c r="N365"/>
  <c r="K366"/>
  <c r="L366"/>
  <c r="M366"/>
  <c r="N366"/>
  <c r="K367"/>
  <c r="L367"/>
  <c r="M367"/>
  <c r="N367"/>
  <c r="K368"/>
  <c r="L368"/>
  <c r="M368"/>
  <c r="N368"/>
  <c r="K369"/>
  <c r="L369"/>
  <c r="M369"/>
  <c r="N369"/>
  <c r="K370"/>
  <c r="L370"/>
  <c r="M370"/>
  <c r="N370"/>
  <c r="K371"/>
  <c r="L371"/>
  <c r="M371"/>
  <c r="N371"/>
  <c r="K372"/>
  <c r="L372"/>
  <c r="M372"/>
  <c r="N372"/>
  <c r="K373"/>
  <c r="L373"/>
  <c r="M373"/>
  <c r="N373"/>
  <c r="K374"/>
  <c r="L374"/>
  <c r="M374"/>
  <c r="N374"/>
  <c r="K375"/>
  <c r="L375"/>
  <c r="M375"/>
  <c r="N375"/>
  <c r="K376"/>
  <c r="L376"/>
  <c r="M376"/>
  <c r="N376"/>
  <c r="K377"/>
  <c r="L377"/>
  <c r="M377"/>
  <c r="N377"/>
  <c r="K378"/>
  <c r="L378"/>
  <c r="M378"/>
  <c r="N378"/>
  <c r="K379"/>
  <c r="L379"/>
  <c r="M379"/>
  <c r="N379"/>
  <c r="K380"/>
  <c r="L380"/>
  <c r="M380"/>
  <c r="N380"/>
  <c r="K381"/>
  <c r="L381"/>
  <c r="M381"/>
  <c r="N381"/>
  <c r="K382"/>
  <c r="L382"/>
  <c r="M382"/>
  <c r="N382"/>
  <c r="K383"/>
  <c r="L383"/>
  <c r="M383"/>
  <c r="N383"/>
  <c r="K384"/>
  <c r="L384"/>
  <c r="M384"/>
  <c r="N384"/>
  <c r="K385"/>
  <c r="L385"/>
  <c r="M385"/>
  <c r="N385"/>
  <c r="K386"/>
  <c r="L386"/>
  <c r="M386"/>
  <c r="N386"/>
  <c r="K387"/>
  <c r="L387"/>
  <c r="M387"/>
  <c r="N387"/>
  <c r="K388"/>
  <c r="L388"/>
  <c r="M388"/>
  <c r="N388"/>
  <c r="K389"/>
  <c r="L389"/>
  <c r="M389"/>
  <c r="N389"/>
  <c r="K390"/>
  <c r="L390"/>
  <c r="M390"/>
  <c r="N390"/>
  <c r="K391"/>
  <c r="L391"/>
  <c r="M391"/>
  <c r="N391"/>
  <c r="K392"/>
  <c r="L392"/>
  <c r="M392"/>
  <c r="N392"/>
  <c r="K393"/>
  <c r="L393"/>
  <c r="M393"/>
  <c r="N393"/>
  <c r="K394"/>
  <c r="L394"/>
  <c r="M394"/>
  <c r="N394"/>
  <c r="K395"/>
  <c r="L395"/>
  <c r="M395"/>
  <c r="N395"/>
  <c r="K396"/>
  <c r="L396"/>
  <c r="M396"/>
  <c r="N396"/>
  <c r="K397"/>
  <c r="L397"/>
  <c r="M397"/>
  <c r="N397"/>
  <c r="K398"/>
  <c r="L398"/>
  <c r="M398"/>
  <c r="N398"/>
  <c r="K399"/>
  <c r="L399"/>
  <c r="M399"/>
  <c r="N399"/>
  <c r="K400"/>
  <c r="L400"/>
  <c r="M400"/>
  <c r="N400"/>
  <c r="K401"/>
  <c r="L401"/>
  <c r="M401"/>
  <c r="N401"/>
  <c r="K402"/>
  <c r="L402"/>
  <c r="M402"/>
  <c r="N402"/>
  <c r="K403"/>
  <c r="L403"/>
  <c r="M403"/>
  <c r="N403"/>
  <c r="K404"/>
  <c r="L404"/>
  <c r="M404"/>
  <c r="N404"/>
  <c r="K405"/>
  <c r="L405"/>
  <c r="M405"/>
  <c r="N405"/>
  <c r="K406"/>
  <c r="L406"/>
  <c r="M406"/>
  <c r="N406"/>
  <c r="K407"/>
  <c r="L407"/>
  <c r="M407"/>
  <c r="N407"/>
  <c r="K408"/>
  <c r="L408"/>
  <c r="M408"/>
  <c r="N408"/>
  <c r="K409"/>
  <c r="L409"/>
  <c r="M409"/>
  <c r="N409"/>
  <c r="K410"/>
  <c r="L410"/>
  <c r="M410"/>
  <c r="N410"/>
  <c r="K411"/>
  <c r="L411"/>
  <c r="M411"/>
  <c r="N411"/>
  <c r="K412"/>
  <c r="L412"/>
  <c r="M412"/>
  <c r="N412"/>
  <c r="K413"/>
  <c r="L413"/>
  <c r="M413"/>
  <c r="N413"/>
  <c r="K414"/>
  <c r="L414"/>
  <c r="M414"/>
  <c r="N414"/>
  <c r="K415"/>
  <c r="L415"/>
  <c r="M415"/>
  <c r="N415"/>
  <c r="K416"/>
  <c r="L416"/>
  <c r="M416"/>
  <c r="N416"/>
  <c r="K417"/>
  <c r="L417"/>
  <c r="M417"/>
  <c r="N417"/>
  <c r="K418"/>
  <c r="L418"/>
  <c r="M418"/>
  <c r="N418"/>
  <c r="K419"/>
  <c r="L419"/>
  <c r="M419"/>
  <c r="N419"/>
  <c r="K420"/>
  <c r="L420"/>
  <c r="M420"/>
  <c r="N420"/>
  <c r="K421"/>
  <c r="L421"/>
  <c r="M421"/>
  <c r="N421"/>
  <c r="K422"/>
  <c r="L422"/>
  <c r="M422"/>
  <c r="N422"/>
  <c r="K423"/>
  <c r="L423"/>
  <c r="M423"/>
  <c r="N423"/>
  <c r="K424"/>
  <c r="L424"/>
  <c r="M424"/>
  <c r="N424"/>
  <c r="K425"/>
  <c r="L425"/>
  <c r="M425"/>
  <c r="N425"/>
  <c r="K426"/>
  <c r="L426"/>
  <c r="M426"/>
  <c r="N426"/>
  <c r="K427"/>
  <c r="L427"/>
  <c r="M427"/>
  <c r="N427"/>
  <c r="K428"/>
  <c r="L428"/>
  <c r="M428"/>
  <c r="N428"/>
  <c r="K429"/>
  <c r="L429"/>
  <c r="M429"/>
  <c r="N429"/>
  <c r="K430"/>
  <c r="L430"/>
  <c r="M430"/>
  <c r="N430"/>
  <c r="K431"/>
  <c r="L431"/>
  <c r="M431"/>
  <c r="N431"/>
  <c r="K432"/>
  <c r="L432"/>
  <c r="M432"/>
  <c r="N432"/>
  <c r="K433"/>
  <c r="L433"/>
  <c r="M433"/>
  <c r="N433"/>
  <c r="K434"/>
  <c r="L434"/>
  <c r="M434"/>
  <c r="N434"/>
  <c r="K435"/>
  <c r="L435"/>
  <c r="M435"/>
  <c r="N435"/>
  <c r="K436"/>
  <c r="L436"/>
  <c r="M436"/>
  <c r="N436"/>
  <c r="K437"/>
  <c r="L437"/>
  <c r="M437"/>
  <c r="N437"/>
  <c r="K438"/>
  <c r="L438"/>
  <c r="M438"/>
  <c r="N438"/>
  <c r="K439"/>
  <c r="L439"/>
  <c r="M439"/>
  <c r="N439"/>
  <c r="K440"/>
  <c r="L440"/>
  <c r="M440"/>
  <c r="N440"/>
  <c r="K441"/>
  <c r="L441"/>
  <c r="M441"/>
  <c r="N441"/>
  <c r="K442"/>
  <c r="L442"/>
  <c r="M442"/>
  <c r="N442"/>
  <c r="K443"/>
  <c r="L443"/>
  <c r="M443"/>
  <c r="N443"/>
  <c r="K444"/>
  <c r="L444"/>
  <c r="M444"/>
  <c r="N444"/>
  <c r="K445"/>
  <c r="L445"/>
  <c r="M445"/>
  <c r="N445"/>
  <c r="K446"/>
  <c r="L446"/>
  <c r="M446"/>
  <c r="N446"/>
  <c r="K447"/>
  <c r="L447"/>
  <c r="M447"/>
  <c r="N447"/>
  <c r="K448"/>
  <c r="L448"/>
  <c r="M448"/>
  <c r="N448"/>
  <c r="K449"/>
  <c r="L449"/>
  <c r="M449"/>
  <c r="N449"/>
  <c r="K450"/>
  <c r="L450"/>
  <c r="M450"/>
  <c r="N450"/>
  <c r="K451"/>
  <c r="L451"/>
  <c r="M451"/>
  <c r="N451"/>
  <c r="K452"/>
  <c r="L452"/>
  <c r="M452"/>
  <c r="N452"/>
  <c r="K453"/>
  <c r="L453"/>
  <c r="M453"/>
  <c r="N453"/>
  <c r="K454"/>
  <c r="L454"/>
  <c r="M454"/>
  <c r="N454"/>
  <c r="K455"/>
  <c r="L455"/>
  <c r="M455"/>
  <c r="N455"/>
  <c r="K456"/>
  <c r="L456"/>
  <c r="M456"/>
  <c r="N456"/>
  <c r="K457"/>
  <c r="L457"/>
  <c r="M457"/>
  <c r="N457"/>
  <c r="K458"/>
  <c r="L458"/>
  <c r="M458"/>
  <c r="N458"/>
  <c r="K459"/>
  <c r="L459"/>
  <c r="M459"/>
  <c r="N459"/>
  <c r="K460"/>
  <c r="L460"/>
  <c r="M460"/>
  <c r="N460"/>
  <c r="K461"/>
  <c r="L461"/>
  <c r="M461"/>
  <c r="N461"/>
  <c r="K462"/>
  <c r="L462"/>
  <c r="M462"/>
  <c r="N462"/>
  <c r="K463"/>
  <c r="L463"/>
  <c r="M463"/>
  <c r="N463"/>
  <c r="K464"/>
  <c r="L464"/>
  <c r="M464"/>
  <c r="N464"/>
  <c r="K465"/>
  <c r="L465"/>
  <c r="M465"/>
  <c r="N465"/>
  <c r="K466"/>
  <c r="L466"/>
  <c r="M466"/>
  <c r="N466"/>
  <c r="K467"/>
  <c r="L467"/>
  <c r="M467"/>
  <c r="N467"/>
  <c r="K468"/>
  <c r="L468"/>
  <c r="M468"/>
  <c r="N468"/>
  <c r="K469"/>
  <c r="L469"/>
  <c r="M469"/>
  <c r="N469"/>
  <c r="K470"/>
  <c r="L470"/>
  <c r="M470"/>
  <c r="N470"/>
  <c r="K471"/>
  <c r="L471"/>
  <c r="M471"/>
  <c r="N471"/>
  <c r="K472"/>
  <c r="L472"/>
  <c r="M472"/>
  <c r="N472"/>
  <c r="K473"/>
  <c r="L473"/>
  <c r="M473"/>
  <c r="N473"/>
  <c r="K474"/>
  <c r="L474"/>
  <c r="M474"/>
  <c r="N474"/>
  <c r="K475"/>
  <c r="L475"/>
  <c r="M475"/>
  <c r="N475"/>
  <c r="K476"/>
  <c r="L476"/>
  <c r="M476"/>
  <c r="N476"/>
  <c r="K477"/>
  <c r="L477"/>
  <c r="M477"/>
  <c r="N477"/>
  <c r="K478"/>
  <c r="L478"/>
  <c r="M478"/>
  <c r="N478"/>
  <c r="K479"/>
  <c r="L479"/>
  <c r="M479"/>
  <c r="N479"/>
  <c r="K480"/>
  <c r="L480"/>
  <c r="M480"/>
  <c r="N480"/>
  <c r="K481"/>
  <c r="L481"/>
  <c r="M481"/>
  <c r="N481"/>
  <c r="K482"/>
  <c r="L482"/>
  <c r="M482"/>
  <c r="N482"/>
  <c r="K483"/>
  <c r="L483"/>
  <c r="M483"/>
  <c r="N483"/>
  <c r="K484"/>
  <c r="L484"/>
  <c r="M484"/>
  <c r="N484"/>
  <c r="K485"/>
  <c r="L485"/>
  <c r="M485"/>
  <c r="N485"/>
  <c r="K486"/>
  <c r="L486"/>
  <c r="M486"/>
  <c r="N486"/>
  <c r="K487"/>
  <c r="L487"/>
  <c r="M487"/>
  <c r="N487"/>
  <c r="K488"/>
  <c r="L488"/>
  <c r="M488"/>
  <c r="N488"/>
  <c r="K489"/>
  <c r="L489"/>
  <c r="M489"/>
  <c r="N489"/>
  <c r="K490"/>
  <c r="L490"/>
  <c r="M490"/>
  <c r="N490"/>
  <c r="K491"/>
  <c r="L491"/>
  <c r="M491"/>
  <c r="N491"/>
  <c r="K492"/>
  <c r="L492"/>
  <c r="M492"/>
  <c r="N492"/>
  <c r="K493"/>
  <c r="L493"/>
  <c r="M493"/>
  <c r="N493"/>
  <c r="K494"/>
  <c r="L494"/>
  <c r="M494"/>
  <c r="N494"/>
  <c r="K495"/>
  <c r="L495"/>
  <c r="M495"/>
  <c r="N495"/>
  <c r="K496"/>
  <c r="L496"/>
  <c r="M496"/>
  <c r="N496"/>
  <c r="K497"/>
  <c r="L497"/>
  <c r="M497"/>
  <c r="N497"/>
  <c r="K498"/>
  <c r="L498"/>
  <c r="M498"/>
  <c r="N498"/>
  <c r="K499"/>
  <c r="L499"/>
  <c r="M499"/>
  <c r="N499"/>
  <c r="K500"/>
  <c r="L500"/>
  <c r="M500"/>
  <c r="N500"/>
  <c r="N501"/>
  <c r="N502"/>
  <c r="N503"/>
  <c r="N504"/>
  <c r="N505"/>
  <c r="N506"/>
  <c r="N507"/>
  <c r="N508"/>
  <c r="N509"/>
  <c r="N510"/>
  <c r="N511"/>
  <c r="N512"/>
  <c r="N513"/>
  <c r="N514"/>
  <c r="N515"/>
  <c r="N516"/>
  <c r="N517"/>
  <c r="N518"/>
  <c r="N519"/>
  <c r="N520"/>
  <c r="N521"/>
  <c r="N522"/>
  <c r="N523"/>
  <c r="N524"/>
  <c r="N525"/>
  <c r="N526"/>
  <c r="N527"/>
  <c r="N528"/>
  <c r="N529"/>
  <c r="N530"/>
  <c r="N531"/>
  <c r="N532"/>
  <c r="N533"/>
  <c r="N534"/>
  <c r="N535"/>
  <c r="N536"/>
  <c r="N537"/>
  <c r="N538"/>
  <c r="N539"/>
  <c r="N540"/>
  <c r="N541"/>
  <c r="N542"/>
  <c r="N543"/>
  <c r="N544"/>
  <c r="N545"/>
  <c r="N546"/>
  <c r="N547"/>
  <c r="N548"/>
  <c r="N549"/>
  <c r="N550"/>
  <c r="N551"/>
  <c r="N552"/>
  <c r="N553"/>
  <c r="N554"/>
  <c r="N555"/>
  <c r="N556"/>
  <c r="N557"/>
  <c r="N558"/>
  <c r="N559"/>
  <c r="N560"/>
  <c r="N561"/>
  <c r="N562"/>
  <c r="N563"/>
  <c r="N564"/>
  <c r="N565"/>
  <c r="N566"/>
  <c r="N567"/>
  <c r="N568"/>
  <c r="N569"/>
  <c r="N570"/>
  <c r="N571"/>
  <c r="N572"/>
  <c r="N573"/>
  <c r="N574"/>
  <c r="N575"/>
  <c r="N576"/>
  <c r="N577"/>
  <c r="N578"/>
  <c r="N579"/>
  <c r="N580"/>
  <c r="N581"/>
  <c r="N582"/>
  <c r="N583"/>
  <c r="N584"/>
  <c r="N585"/>
  <c r="N586"/>
  <c r="N587"/>
  <c r="N588"/>
  <c r="N589"/>
  <c r="N590"/>
  <c r="N591"/>
  <c r="N592"/>
  <c r="N593"/>
  <c r="N594"/>
  <c r="N595"/>
  <c r="N596"/>
  <c r="N597"/>
  <c r="N598"/>
  <c r="N599"/>
  <c r="N600"/>
  <c r="N601"/>
  <c r="N602"/>
  <c r="N603"/>
  <c r="N604"/>
  <c r="N605"/>
  <c r="N606"/>
  <c r="N607"/>
  <c r="N608"/>
  <c r="N609"/>
  <c r="N610"/>
  <c r="N611"/>
  <c r="N612"/>
  <c r="N613"/>
  <c r="N614"/>
  <c r="N615"/>
  <c r="N616"/>
  <c r="N617"/>
  <c r="N618"/>
  <c r="N619"/>
  <c r="N620"/>
  <c r="N621"/>
  <c r="N622"/>
  <c r="N623"/>
  <c r="N624"/>
  <c r="N625"/>
  <c r="N626"/>
  <c r="N627"/>
  <c r="N628"/>
  <c r="N629"/>
  <c r="N630"/>
  <c r="N631"/>
  <c r="N632"/>
  <c r="N633"/>
  <c r="N634"/>
  <c r="N635"/>
  <c r="N636"/>
  <c r="N637"/>
  <c r="N638"/>
  <c r="N639"/>
  <c r="N640"/>
  <c r="N641"/>
  <c r="N642"/>
  <c r="N643"/>
  <c r="N644"/>
  <c r="N645"/>
  <c r="N646"/>
  <c r="N647"/>
  <c r="N648"/>
  <c r="N649"/>
  <c r="N650"/>
  <c r="N651"/>
  <c r="N652"/>
  <c r="N653"/>
  <c r="N654"/>
  <c r="N655"/>
  <c r="N656"/>
  <c r="N657"/>
  <c r="N658"/>
  <c r="N659"/>
  <c r="N660"/>
  <c r="N661"/>
  <c r="N662"/>
  <c r="N663"/>
  <c r="N664"/>
  <c r="N665"/>
  <c r="N666"/>
  <c r="N667"/>
  <c r="N668"/>
  <c r="N669"/>
  <c r="N670"/>
  <c r="N671"/>
  <c r="N672"/>
  <c r="N673"/>
  <c r="N674"/>
  <c r="N675"/>
  <c r="N676"/>
  <c r="N677"/>
  <c r="N678"/>
  <c r="N679"/>
  <c r="N680"/>
  <c r="N681"/>
  <c r="N682"/>
  <c r="N683"/>
  <c r="N684"/>
  <c r="N685"/>
  <c r="N686"/>
  <c r="N687"/>
  <c r="N688"/>
  <c r="N689"/>
  <c r="N690"/>
  <c r="N691"/>
  <c r="N692"/>
  <c r="N693"/>
  <c r="N694"/>
  <c r="N695"/>
  <c r="N696"/>
  <c r="N697"/>
  <c r="N698"/>
  <c r="N699"/>
  <c r="N700"/>
  <c r="N701"/>
  <c r="N702"/>
  <c r="N703"/>
  <c r="N704"/>
  <c r="N705"/>
  <c r="N706"/>
  <c r="N707"/>
  <c r="N708"/>
  <c r="N709"/>
  <c r="N710"/>
  <c r="N711"/>
  <c r="N712"/>
  <c r="N713"/>
  <c r="N714"/>
  <c r="N715"/>
  <c r="N716"/>
  <c r="N717"/>
  <c r="N718"/>
  <c r="N719"/>
  <c r="N720"/>
  <c r="N721"/>
  <c r="N722"/>
  <c r="N723"/>
  <c r="N724"/>
  <c r="N725"/>
  <c r="N726"/>
  <c r="N727"/>
  <c r="N728"/>
  <c r="N729"/>
  <c r="N730"/>
  <c r="N731"/>
  <c r="N732"/>
  <c r="N733"/>
  <c r="N734"/>
  <c r="N735"/>
  <c r="N736"/>
  <c r="N737"/>
  <c r="N738"/>
  <c r="N739"/>
  <c r="N740"/>
  <c r="N741"/>
  <c r="N742"/>
  <c r="N743"/>
  <c r="N744"/>
  <c r="N745"/>
  <c r="N746"/>
  <c r="N747"/>
  <c r="N748"/>
  <c r="N749"/>
  <c r="N750"/>
  <c r="N751"/>
  <c r="N752"/>
  <c r="N753"/>
  <c r="N754"/>
  <c r="N755"/>
  <c r="N756"/>
  <c r="N757"/>
  <c r="N758"/>
  <c r="N759"/>
  <c r="N760"/>
  <c r="N761"/>
  <c r="N762"/>
  <c r="N763"/>
  <c r="N764"/>
  <c r="N765"/>
  <c r="N3"/>
  <c r="D3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123"/>
  <c r="D124"/>
  <c r="D125"/>
  <c r="D126"/>
  <c r="D127"/>
  <c r="D128"/>
  <c r="D129"/>
  <c r="D130"/>
  <c r="D131"/>
  <c r="D132"/>
  <c r="D133"/>
  <c r="D134"/>
  <c r="D135"/>
  <c r="D136"/>
  <c r="D137"/>
  <c r="D138"/>
  <c r="D139"/>
  <c r="D140"/>
  <c r="D141"/>
  <c r="D142"/>
  <c r="D143"/>
  <c r="D144"/>
  <c r="D145"/>
  <c r="D146"/>
  <c r="D147"/>
  <c r="D148"/>
  <c r="D149"/>
  <c r="D150"/>
  <c r="D151"/>
  <c r="D152"/>
  <c r="D153"/>
  <c r="D154"/>
  <c r="D155"/>
  <c r="D156"/>
  <c r="D157"/>
  <c r="D158"/>
  <c r="D159"/>
  <c r="D160"/>
  <c r="D161"/>
  <c r="D162"/>
  <c r="D163"/>
  <c r="D164"/>
  <c r="D165"/>
  <c r="D166"/>
  <c r="D167"/>
  <c r="D168"/>
  <c r="D169"/>
  <c r="D170"/>
  <c r="D171"/>
  <c r="D172"/>
  <c r="D173"/>
  <c r="D174"/>
  <c r="D175"/>
  <c r="D176"/>
  <c r="D177"/>
  <c r="D178"/>
  <c r="D179"/>
  <c r="D180"/>
  <c r="D181"/>
  <c r="D182"/>
  <c r="D183"/>
  <c r="D184"/>
  <c r="D185"/>
  <c r="D186"/>
  <c r="D187"/>
  <c r="D188"/>
  <c r="D189"/>
  <c r="D190"/>
  <c r="D191"/>
  <c r="D192"/>
  <c r="D193"/>
  <c r="D194"/>
  <c r="D195"/>
  <c r="D196"/>
  <c r="D197"/>
  <c r="D198"/>
  <c r="D199"/>
  <c r="D200"/>
  <c r="D201"/>
  <c r="D202"/>
  <c r="D203"/>
  <c r="D204"/>
  <c r="D205"/>
  <c r="D206"/>
  <c r="D207"/>
  <c r="D208"/>
  <c r="D209"/>
  <c r="D210"/>
  <c r="D211"/>
  <c r="D212"/>
  <c r="D213"/>
  <c r="D214"/>
  <c r="D215"/>
  <c r="D216"/>
  <c r="D217"/>
  <c r="D218"/>
  <c r="D219"/>
  <c r="D220"/>
  <c r="D221"/>
  <c r="D222"/>
  <c r="D223"/>
  <c r="D224"/>
  <c r="D225"/>
  <c r="D226"/>
  <c r="D227"/>
  <c r="D228"/>
  <c r="D229"/>
  <c r="D230"/>
  <c r="D231"/>
  <c r="D232"/>
  <c r="D233"/>
  <c r="D234"/>
  <c r="D235"/>
  <c r="D236"/>
  <c r="D237"/>
  <c r="D238"/>
  <c r="D239"/>
  <c r="D240"/>
  <c r="D241"/>
  <c r="D242"/>
  <c r="D243"/>
  <c r="D244"/>
  <c r="D245"/>
  <c r="D246"/>
  <c r="D247"/>
  <c r="D248"/>
  <c r="D249"/>
  <c r="D250"/>
  <c r="D251"/>
  <c r="D252"/>
  <c r="D253"/>
  <c r="D254"/>
  <c r="D255"/>
  <c r="D256"/>
  <c r="D257"/>
  <c r="D258"/>
  <c r="D259"/>
  <c r="D260"/>
  <c r="D261"/>
  <c r="D262"/>
  <c r="D263"/>
  <c r="D264"/>
  <c r="D265"/>
  <c r="D266"/>
  <c r="D267"/>
  <c r="D268"/>
  <c r="D269"/>
  <c r="D270"/>
  <c r="D271"/>
  <c r="D272"/>
  <c r="D275"/>
  <c r="G5"/>
  <c r="Q1"/>
  <c r="Q5"/>
</calcChain>
</file>

<file path=xl/sharedStrings.xml><?xml version="1.0" encoding="utf-8"?>
<sst xmlns="http://schemas.openxmlformats.org/spreadsheetml/2006/main" count="1266" uniqueCount="285">
  <si>
    <t>A18D00</t>
  </si>
  <si>
    <t>A19D01</t>
  </si>
  <si>
    <t>A20D02</t>
  </si>
  <si>
    <t>A21D03</t>
  </si>
  <si>
    <t>A22D04</t>
  </si>
  <si>
    <t>A23D05</t>
  </si>
  <si>
    <t>A24D06</t>
  </si>
  <si>
    <t>A25D07</t>
  </si>
  <si>
    <t>A26D08</t>
  </si>
  <si>
    <t>A27D09</t>
  </si>
  <si>
    <t>A28D10</t>
  </si>
  <si>
    <t>A29D11</t>
  </si>
  <si>
    <t>A30D12</t>
  </si>
  <si>
    <t>A31D13</t>
  </si>
  <si>
    <t>A32D14</t>
  </si>
  <si>
    <t>A33D15</t>
  </si>
  <si>
    <t>A34D16</t>
  </si>
  <si>
    <t>B00C17</t>
  </si>
  <si>
    <t>B00D18</t>
  </si>
  <si>
    <t>B01C18</t>
  </si>
  <si>
    <t>B01D19</t>
  </si>
  <si>
    <t>B02C19</t>
  </si>
  <si>
    <t>B02D20</t>
  </si>
  <si>
    <t>B03C20</t>
  </si>
  <si>
    <t>B03D21</t>
  </si>
  <si>
    <t>B04C21</t>
  </si>
  <si>
    <t>B04D22</t>
  </si>
  <si>
    <t>B05C22</t>
  </si>
  <si>
    <t>B05D23</t>
  </si>
  <si>
    <t>B06C23</t>
  </si>
  <si>
    <t>B06D24</t>
  </si>
  <si>
    <t>B07C24</t>
  </si>
  <si>
    <t>B07D25</t>
  </si>
  <si>
    <t>B08C25</t>
  </si>
  <si>
    <t>B08D26</t>
  </si>
  <si>
    <t>B09C26</t>
  </si>
  <si>
    <t>B09D27</t>
  </si>
  <si>
    <t>B10C27</t>
  </si>
  <si>
    <t>B10D28</t>
  </si>
  <si>
    <t>B11C28</t>
  </si>
  <si>
    <t>B11D29</t>
  </si>
  <si>
    <t>B12C29</t>
  </si>
  <si>
    <t>B12D30</t>
  </si>
  <si>
    <t>B13C30</t>
  </si>
  <si>
    <t>B13D31</t>
  </si>
  <si>
    <t>B14C31</t>
  </si>
  <si>
    <t>B14D32</t>
  </si>
  <si>
    <t>B15C32</t>
  </si>
  <si>
    <t>B15D33</t>
  </si>
  <si>
    <t>B16C33</t>
  </si>
  <si>
    <t>B16D34</t>
  </si>
  <si>
    <t>B17C34</t>
  </si>
  <si>
    <t>B17D00</t>
  </si>
  <si>
    <t>B18C00</t>
  </si>
  <si>
    <t>B18D01</t>
  </si>
  <si>
    <t>B19C01</t>
  </si>
  <si>
    <t>B19D02</t>
  </si>
  <si>
    <t>B20C02</t>
  </si>
  <si>
    <t>B20D03</t>
  </si>
  <si>
    <t>B21C03</t>
  </si>
  <si>
    <t>B21D04</t>
  </si>
  <si>
    <t>B22C04</t>
  </si>
  <si>
    <t>B22D05</t>
  </si>
  <si>
    <t>B23C05</t>
  </si>
  <si>
    <t>B23D06</t>
  </si>
  <si>
    <t>B24C06</t>
  </si>
  <si>
    <t>B24D07</t>
  </si>
  <si>
    <t>B25C07</t>
  </si>
  <si>
    <t>B25D08</t>
  </si>
  <si>
    <t>B26C08</t>
  </si>
  <si>
    <t>B26D09</t>
  </si>
  <si>
    <t>B27C09</t>
  </si>
  <si>
    <t>B27D10</t>
  </si>
  <si>
    <t>B28C10</t>
  </si>
  <si>
    <t>B28D11</t>
  </si>
  <si>
    <t>B29C11</t>
  </si>
  <si>
    <t>B29D12</t>
  </si>
  <si>
    <t>B30C12</t>
  </si>
  <si>
    <t>B30D13</t>
  </si>
  <si>
    <t>B31C13</t>
  </si>
  <si>
    <t>B31D14</t>
  </si>
  <si>
    <t>B32C14</t>
  </si>
  <si>
    <t>B32D15</t>
  </si>
  <si>
    <t>B33C15</t>
  </si>
  <si>
    <t>B33D16</t>
  </si>
  <si>
    <t>B34C16</t>
  </si>
  <si>
    <t>B34D17</t>
  </si>
  <si>
    <t>C00B17</t>
  </si>
  <si>
    <t>C00C18</t>
  </si>
  <si>
    <t>C01B18</t>
  </si>
  <si>
    <t>C01C19</t>
  </si>
  <si>
    <t>C02B19</t>
  </si>
  <si>
    <t>C02C20</t>
  </si>
  <si>
    <t>C03B20</t>
  </si>
  <si>
    <t>C03C21</t>
  </si>
  <si>
    <t>C04B21</t>
  </si>
  <si>
    <t>C04C22</t>
  </si>
  <si>
    <t>C05B22</t>
  </si>
  <si>
    <t>C05C23</t>
  </si>
  <si>
    <t>C06B23</t>
  </si>
  <si>
    <t>C06C24</t>
  </si>
  <si>
    <t>C07B24</t>
  </si>
  <si>
    <t>C07C25</t>
  </si>
  <si>
    <t>C08B25</t>
  </si>
  <si>
    <t>C08C26</t>
  </si>
  <si>
    <t>C09B26</t>
  </si>
  <si>
    <t>C09C27</t>
  </si>
  <si>
    <t>C10B27</t>
  </si>
  <si>
    <t>C10C28</t>
  </si>
  <si>
    <t>C11B28</t>
  </si>
  <si>
    <t>C11C29</t>
  </si>
  <si>
    <t>C12B29</t>
  </si>
  <si>
    <t>C12C30</t>
  </si>
  <si>
    <t>C13B30</t>
  </si>
  <si>
    <t>C13C31</t>
  </si>
  <si>
    <t>C14B31</t>
  </si>
  <si>
    <t>C14C32</t>
  </si>
  <si>
    <t>C15B32</t>
  </si>
  <si>
    <t>C15C33</t>
  </si>
  <si>
    <t>C16B33</t>
  </si>
  <si>
    <t>C16C34</t>
  </si>
  <si>
    <t>C17B34</t>
  </si>
  <si>
    <t>C17C00</t>
  </si>
  <si>
    <t>C18B00</t>
  </si>
  <si>
    <t>C18C01</t>
  </si>
  <si>
    <t>C19B01</t>
  </si>
  <si>
    <t>C19C02</t>
  </si>
  <si>
    <t>C20B02</t>
  </si>
  <si>
    <t>C20C03</t>
  </si>
  <si>
    <t>C21B03</t>
  </si>
  <si>
    <t>C21C04</t>
  </si>
  <si>
    <t>C22B04</t>
  </si>
  <si>
    <t>C22C05</t>
  </si>
  <si>
    <t>C23B05</t>
  </si>
  <si>
    <t>C23C06</t>
  </si>
  <si>
    <t>C24B06</t>
  </si>
  <si>
    <t>C24C07</t>
  </si>
  <si>
    <t>C25B07</t>
  </si>
  <si>
    <t>C25C08</t>
  </si>
  <si>
    <t>C26B08</t>
  </si>
  <si>
    <t>C26C09</t>
  </si>
  <si>
    <t>C27B09</t>
  </si>
  <si>
    <t>C27C10</t>
  </si>
  <si>
    <t>C28B10</t>
  </si>
  <si>
    <t>C28C11</t>
  </si>
  <si>
    <t>C29B11</t>
  </si>
  <si>
    <t>C29C12</t>
  </si>
  <si>
    <t>C30B12</t>
  </si>
  <si>
    <t>C30C13</t>
  </si>
  <si>
    <t>C31B13</t>
  </si>
  <si>
    <t>C31C14</t>
  </si>
  <si>
    <t>C32B14</t>
  </si>
  <si>
    <t>C32C15</t>
  </si>
  <si>
    <t>C33B15</t>
  </si>
  <si>
    <t>C33C16</t>
  </si>
  <si>
    <t>C34B16</t>
  </si>
  <si>
    <t>C34C17</t>
  </si>
  <si>
    <t>D00A17</t>
  </si>
  <si>
    <t>D00B18</t>
  </si>
  <si>
    <t>D01A18</t>
  </si>
  <si>
    <t>D01B19</t>
  </si>
  <si>
    <t>D02A19</t>
  </si>
  <si>
    <t>D02B20</t>
  </si>
  <si>
    <t>D03A20</t>
  </si>
  <si>
    <t>D03B21</t>
  </si>
  <si>
    <t>D04A21</t>
  </si>
  <si>
    <t>D04B22</t>
  </si>
  <si>
    <t>D05A22</t>
  </si>
  <si>
    <t>D05B23</t>
  </si>
  <si>
    <t>D06A23</t>
  </si>
  <si>
    <t>D06B24</t>
  </si>
  <si>
    <t>D07A24</t>
  </si>
  <si>
    <t>D07B25</t>
  </si>
  <si>
    <t>D08A25</t>
  </si>
  <si>
    <t>D08B26</t>
  </si>
  <si>
    <t>D09A26</t>
  </si>
  <si>
    <t>D09B27</t>
  </si>
  <si>
    <t>D10A27</t>
  </si>
  <si>
    <t>D10B28</t>
  </si>
  <si>
    <t>D11A28</t>
  </si>
  <si>
    <t>D11B29</t>
  </si>
  <si>
    <t>D12A29</t>
  </si>
  <si>
    <t>D12B30</t>
  </si>
  <si>
    <t>D13A30</t>
  </si>
  <si>
    <t>D13B31</t>
  </si>
  <si>
    <t>D14A31</t>
  </si>
  <si>
    <t>D14B32</t>
  </si>
  <si>
    <t>D15A32</t>
  </si>
  <si>
    <t>D15B33</t>
  </si>
  <si>
    <t>D16A33</t>
  </si>
  <si>
    <t>D16B34</t>
  </si>
  <si>
    <t>D17A34</t>
  </si>
  <si>
    <t>D17B00</t>
  </si>
  <si>
    <t>D18A00</t>
  </si>
  <si>
    <t>D18B01</t>
  </si>
  <si>
    <t>D19A01</t>
  </si>
  <si>
    <t>D19B02</t>
  </si>
  <si>
    <t>D20A02</t>
  </si>
  <si>
    <t>D20B03</t>
  </si>
  <si>
    <t>D21A03</t>
  </si>
  <si>
    <t>D21B04</t>
  </si>
  <si>
    <t>D22A04</t>
  </si>
  <si>
    <t>D22B05</t>
  </si>
  <si>
    <t>D23A05</t>
  </si>
  <si>
    <t>D23B06</t>
  </si>
  <si>
    <t>D24A06</t>
  </si>
  <si>
    <t>D24B07</t>
  </si>
  <si>
    <t>D25A07</t>
  </si>
  <si>
    <t>D25B08</t>
  </si>
  <si>
    <t>D26A08</t>
  </si>
  <si>
    <t>D26B09</t>
  </si>
  <si>
    <t>D27A09</t>
  </si>
  <si>
    <t>D27B10</t>
  </si>
  <si>
    <t>D28A10</t>
  </si>
  <si>
    <t>D28B11</t>
  </si>
  <si>
    <t>D29A11</t>
  </si>
  <si>
    <t>D29B12</t>
  </si>
  <si>
    <t>D30A12</t>
  </si>
  <si>
    <t>D30B13</t>
  </si>
  <si>
    <t>D31A13</t>
  </si>
  <si>
    <t>D31B14</t>
  </si>
  <si>
    <t>D32A14</t>
  </si>
  <si>
    <t>D32B15</t>
  </si>
  <si>
    <t>D33A15</t>
  </si>
  <si>
    <t>D33B16</t>
  </si>
  <si>
    <t>D34A16</t>
  </si>
  <si>
    <t>D34B17</t>
  </si>
  <si>
    <t>lowest</t>
  </si>
  <si>
    <t>highest</t>
  </si>
  <si>
    <t>NAME</t>
  </si>
  <si>
    <t>count</t>
  </si>
  <si>
    <t>Length Groups</t>
  </si>
  <si>
    <t>+/- tolerance (m)</t>
  </si>
  <si>
    <t>low</t>
  </si>
  <si>
    <t>high</t>
  </si>
  <si>
    <t>cut length</t>
  </si>
  <si>
    <t>total # bars</t>
  </si>
  <si>
    <t>A00B00</t>
  </si>
  <si>
    <t>A03B03</t>
  </si>
  <si>
    <t>A04B04</t>
  </si>
  <si>
    <t>A15B15</t>
  </si>
  <si>
    <t>A16B16</t>
  </si>
  <si>
    <t>A21B21</t>
  </si>
  <si>
    <t>A33B33</t>
  </si>
  <si>
    <t>A34B34</t>
  </si>
  <si>
    <t>B00C00</t>
  </si>
  <si>
    <t>B03C03</t>
  </si>
  <si>
    <t>B04C04</t>
  </si>
  <si>
    <t>B15C15</t>
  </si>
  <si>
    <t>B16C16</t>
  </si>
  <si>
    <t>B21C21</t>
  </si>
  <si>
    <t>B33C33</t>
  </si>
  <si>
    <t>B34C34</t>
  </si>
  <si>
    <t>C00D00</t>
  </si>
  <si>
    <t>C03D03</t>
  </si>
  <si>
    <t>C04D04</t>
  </si>
  <si>
    <t>C15D15</t>
  </si>
  <si>
    <t>C16D16</t>
  </si>
  <si>
    <t>C21D21</t>
  </si>
  <si>
    <t>C33D33</t>
  </si>
  <si>
    <t>C34D34</t>
  </si>
  <si>
    <t>bolt to bolt</t>
  </si>
  <si>
    <t>dist to egde</t>
  </si>
  <si>
    <t>s</t>
    <phoneticPr fontId="5" type="noConversion"/>
  </si>
  <si>
    <t>ideal cut LENGTH</t>
    <phoneticPr fontId="5" type="noConversion"/>
  </si>
  <si>
    <t>quantized (real) cut length</t>
    <phoneticPr fontId="5" type="noConversion"/>
  </si>
  <si>
    <t>Number of Groups for given tol:</t>
    <phoneticPr fontId="5" type="noConversion"/>
  </si>
  <si>
    <t>A00D17</t>
  </si>
  <si>
    <t>A01D18</t>
  </si>
  <si>
    <t>A02D19</t>
  </si>
  <si>
    <t>A03D20</t>
  </si>
  <si>
    <t>A04D21</t>
  </si>
  <si>
    <t>A05D22</t>
  </si>
  <si>
    <t>A06D23</t>
  </si>
  <si>
    <t>A07D24</t>
  </si>
  <si>
    <t>A08D25</t>
  </si>
  <si>
    <t>A09D26</t>
  </si>
  <si>
    <t>A10D27</t>
  </si>
  <si>
    <t>A11D28</t>
  </si>
  <si>
    <t>A12D29</t>
  </si>
  <si>
    <t>A13D30</t>
  </si>
  <si>
    <t>A14D31</t>
  </si>
  <si>
    <t>A15D32</t>
  </si>
  <si>
    <t>A16D33</t>
  </si>
  <si>
    <t>A17D34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</si>
</sst>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0000"/>
    <numFmt numFmtId="166" formatCode="0.00000000"/>
  </numFmts>
  <fonts count="6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8"/>
      <color rgb="FF9C0006"/>
      <name val="Calibri"/>
      <family val="2"/>
      <scheme val="minor"/>
    </font>
    <font>
      <sz val="11"/>
      <color indexed="8"/>
      <name val="DINPro-Medium"/>
      <family val="3"/>
    </font>
    <font>
      <sz val="8"/>
      <name val="Verdana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hair">
        <color auto="1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3" borderId="1" applyNumberFormat="0" applyAlignment="0" applyProtection="0"/>
    <xf numFmtId="1" fontId="4" fillId="5" borderId="2" applyNumberFormat="0" applyBorder="0"/>
  </cellStyleXfs>
  <cellXfs count="21">
    <xf numFmtId="0" fontId="0" fillId="0" borderId="0" xfId="0"/>
    <xf numFmtId="164" fontId="0" fillId="0" borderId="0" xfId="0" applyNumberFormat="1"/>
    <xf numFmtId="1" fontId="0" fillId="0" borderId="0" xfId="0" applyNumberFormat="1"/>
    <xf numFmtId="0" fontId="0" fillId="0" borderId="0" xfId="0" applyAlignment="1">
      <alignment horizontal="left"/>
    </xf>
    <xf numFmtId="0" fontId="0" fillId="0" borderId="0" xfId="0" quotePrefix="1"/>
    <xf numFmtId="0" fontId="1" fillId="2" borderId="0" xfId="1"/>
    <xf numFmtId="0" fontId="3" fillId="2" borderId="0" xfId="1" applyFont="1" applyAlignment="1">
      <alignment horizontal="center" vertical="center"/>
    </xf>
    <xf numFmtId="0" fontId="0" fillId="0" borderId="0" xfId="0" applyAlignment="1">
      <alignment vertical="center"/>
    </xf>
    <xf numFmtId="0" fontId="1" fillId="2" borderId="0" xfId="1" applyAlignment="1">
      <alignment vertical="center"/>
    </xf>
    <xf numFmtId="0" fontId="0" fillId="0" borderId="0" xfId="0" applyAlignment="1">
      <alignment horizontal="center" vertical="center"/>
    </xf>
    <xf numFmtId="0" fontId="2" fillId="3" borderId="1" xfId="2" applyAlignment="1">
      <alignment horizontal="center"/>
    </xf>
    <xf numFmtId="165" fontId="0" fillId="0" borderId="0" xfId="0" applyNumberFormat="1"/>
    <xf numFmtId="164" fontId="0" fillId="0" borderId="0" xfId="0" applyNumberFormat="1" applyAlignment="1">
      <alignment wrapText="1"/>
    </xf>
    <xf numFmtId="166" fontId="0" fillId="0" borderId="0" xfId="0" applyNumberFormat="1"/>
    <xf numFmtId="166" fontId="0" fillId="0" borderId="0" xfId="0" applyNumberFormat="1" applyAlignment="1">
      <alignment horizontal="center"/>
    </xf>
    <xf numFmtId="166" fontId="0" fillId="0" borderId="0" xfId="0" applyNumberFormat="1" applyAlignment="1" applyProtection="1">
      <alignment horizontal="center"/>
      <protection hidden="1"/>
    </xf>
    <xf numFmtId="166" fontId="0" fillId="4" borderId="0" xfId="0" applyNumberFormat="1" applyFill="1" applyAlignment="1">
      <alignment horizontal="center"/>
    </xf>
    <xf numFmtId="0" fontId="4" fillId="0" borderId="0" xfId="3" applyNumberFormat="1" applyFill="1" applyBorder="1"/>
    <xf numFmtId="164" fontId="4" fillId="0" borderId="0" xfId="3" applyNumberFormat="1" applyFill="1" applyBorder="1"/>
    <xf numFmtId="165" fontId="4" fillId="0" borderId="0" xfId="3" applyNumberFormat="1" applyFill="1" applyBorder="1"/>
    <xf numFmtId="1" fontId="4" fillId="0" borderId="0" xfId="3" applyFill="1" applyBorder="1"/>
  </cellXfs>
  <cellStyles count="4">
    <cellStyle name="Bad" xfId="1" builtinId="27"/>
    <cellStyle name="Calculation" xfId="2" builtinId="22"/>
    <cellStyle name="Element" xfId="3"/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theme" Target="theme/theme1.xml"/><Relationship Id="rId15" Type="http://schemas.openxmlformats.org/officeDocument/2006/relationships/styles" Target="styles.xml"/><Relationship Id="rId16" Type="http://schemas.openxmlformats.org/officeDocument/2006/relationships/sharedStrings" Target="sharedStrings.xml"/><Relationship Id="rId1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V765"/>
  <sheetViews>
    <sheetView tabSelected="1" topLeftCell="A256" zoomScaleNormal="80" zoomScalePageLayoutView="80" workbookViewId="0">
      <selection activeCell="A270" sqref="A270"/>
    </sheetView>
  </sheetViews>
  <sheetFormatPr baseColWidth="10" defaultColWidth="8.83203125" defaultRowHeight="14"/>
  <cols>
    <col min="2" max="2" width="12" style="1" customWidth="1"/>
    <col min="3" max="3" width="13.33203125" style="11" customWidth="1"/>
    <col min="4" max="5" width="14.5" style="1" customWidth="1"/>
    <col min="6" max="8" width="14.33203125" customWidth="1"/>
    <col min="9" max="9" width="10.33203125" customWidth="1"/>
    <col min="11" max="13" width="12.5" style="14" customWidth="1"/>
    <col min="14" max="14" width="8.83203125" style="10"/>
    <col min="16" max="16" width="14.5" customWidth="1"/>
    <col min="17" max="17" width="38.33203125" customWidth="1"/>
    <col min="19" max="19" width="12.5" style="14" customWidth="1"/>
  </cols>
  <sheetData>
    <row r="1" spans="1:22" ht="28">
      <c r="A1" t="s">
        <v>229</v>
      </c>
      <c r="B1" s="1" t="s">
        <v>261</v>
      </c>
      <c r="C1" s="11" t="s">
        <v>264</v>
      </c>
      <c r="D1" s="12" t="s">
        <v>265</v>
      </c>
      <c r="E1" s="12"/>
      <c r="G1" t="s">
        <v>262</v>
      </c>
      <c r="H1">
        <v>2.5999999999999999E-2</v>
      </c>
      <c r="K1" s="14" t="s">
        <v>233</v>
      </c>
      <c r="L1" s="15" t="s">
        <v>235</v>
      </c>
      <c r="M1" s="14" t="s">
        <v>234</v>
      </c>
      <c r="N1" s="10" t="s">
        <v>230</v>
      </c>
      <c r="P1" s="8" t="s">
        <v>231</v>
      </c>
      <c r="Q1" s="6">
        <f>COUNTIF(N:N,"&gt;0")</f>
        <v>180</v>
      </c>
    </row>
    <row r="2" spans="1:22" ht="23">
      <c r="D2" s="12"/>
      <c r="E2" s="12"/>
      <c r="L2" s="15"/>
      <c r="P2" s="8"/>
      <c r="Q2" s="6"/>
    </row>
    <row r="3" spans="1:22" ht="15">
      <c r="A3" s="17" t="s">
        <v>239</v>
      </c>
      <c r="B3" s="18">
        <v>0.25075493405971827</v>
      </c>
      <c r="C3" s="19">
        <f>B3+($H$1*2)</f>
        <v>0.30275493405971826</v>
      </c>
      <c r="D3" s="18">
        <f>VLOOKUP(C3,K:M,2,TRUE)</f>
        <v>0.30375493405971826</v>
      </c>
      <c r="E3" s="18"/>
      <c r="K3" s="14">
        <f>F5</f>
        <v>0.30275493405971826</v>
      </c>
      <c r="L3" s="16">
        <f t="shared" ref="L3:M22" si="0">K3+$H$5</f>
        <v>0.30375493405971826</v>
      </c>
      <c r="M3" s="14">
        <f t="shared" si="0"/>
        <v>0.30475493405971826</v>
      </c>
      <c r="N3" s="10">
        <f>COUNTIFS(C:C,"&gt;="&amp;K3,C:C,"&lt;"&amp;M3)</f>
        <v>1</v>
      </c>
    </row>
    <row r="4" spans="1:22" ht="15">
      <c r="A4" s="17" t="s">
        <v>240</v>
      </c>
      <c r="B4" s="18">
        <v>0.25892825037995176</v>
      </c>
      <c r="C4" s="19">
        <f>B4+($H$1*2)</f>
        <v>0.31092825037995175</v>
      </c>
      <c r="D4" s="18">
        <f>VLOOKUP(C4,K:M,2,TRUE)</f>
        <v>0.31175493405971827</v>
      </c>
      <c r="E4" s="18"/>
      <c r="F4" t="s">
        <v>227</v>
      </c>
      <c r="G4" t="s">
        <v>228</v>
      </c>
      <c r="H4" s="4" t="s">
        <v>232</v>
      </c>
      <c r="K4" s="14">
        <f>M3</f>
        <v>0.30475493405971826</v>
      </c>
      <c r="L4" s="14">
        <f t="shared" si="0"/>
        <v>0.30575493405971826</v>
      </c>
      <c r="M4" s="14">
        <f t="shared" si="0"/>
        <v>0.30675493405971826</v>
      </c>
      <c r="N4" s="10">
        <f t="shared" ref="N4:N67" si="1">COUNTIFS(C:C,"&gt;="&amp;K4,C:C,"&lt;"&amp;M4)</f>
        <v>0</v>
      </c>
    </row>
    <row r="5" spans="1:22" ht="15">
      <c r="A5" s="17" t="s">
        <v>242</v>
      </c>
      <c r="B5" s="18">
        <v>0.26439529470475764</v>
      </c>
      <c r="C5" s="19">
        <f>B5+($H$1*2)</f>
        <v>0.31639529470475763</v>
      </c>
      <c r="D5" s="18">
        <f>VLOOKUP(C5,K:M,2,TRUE)</f>
        <v>0.31575493405971827</v>
      </c>
      <c r="E5" s="18"/>
      <c r="F5" s="13">
        <f>MIN(C:C)</f>
        <v>0.30275493405971826</v>
      </c>
      <c r="G5" s="1">
        <f>MAX(C:C)</f>
        <v>1.2435093357848013</v>
      </c>
      <c r="H5" s="5">
        <v>1E-3</v>
      </c>
      <c r="I5" s="2"/>
      <c r="K5" s="14">
        <f t="shared" ref="K5:K68" si="2">M4</f>
        <v>0.30675493405971826</v>
      </c>
      <c r="L5" s="14">
        <f t="shared" si="0"/>
        <v>0.30775493405971827</v>
      </c>
      <c r="M5" s="14">
        <f t="shared" si="0"/>
        <v>0.30875493405971827</v>
      </c>
      <c r="N5" s="10">
        <f t="shared" si="1"/>
        <v>0</v>
      </c>
      <c r="P5" s="7" t="s">
        <v>236</v>
      </c>
      <c r="Q5" s="9">
        <f>SUM(N:N)</f>
        <v>270</v>
      </c>
    </row>
    <row r="6" spans="1:22" ht="15">
      <c r="A6" s="17" t="s">
        <v>238</v>
      </c>
      <c r="B6" s="18">
        <v>0.26847608844591658</v>
      </c>
      <c r="C6" s="19">
        <f>B6+($H$1*2)</f>
        <v>0.32047608844591657</v>
      </c>
      <c r="D6" s="18">
        <f>VLOOKUP(C6,K:M,2,TRUE)</f>
        <v>0.31975493405971828</v>
      </c>
      <c r="E6" s="18"/>
      <c r="K6" s="14">
        <f t="shared" si="2"/>
        <v>0.30875493405971827</v>
      </c>
      <c r="L6" s="14">
        <f t="shared" si="0"/>
        <v>0.30975493405971827</v>
      </c>
      <c r="M6" s="14">
        <f t="shared" si="0"/>
        <v>0.31075493405971827</v>
      </c>
      <c r="N6" s="10">
        <f t="shared" si="1"/>
        <v>0</v>
      </c>
    </row>
    <row r="7" spans="1:22" ht="15">
      <c r="A7" s="17" t="s">
        <v>243</v>
      </c>
      <c r="B7" s="18">
        <v>0.27154941710688368</v>
      </c>
      <c r="C7" s="19">
        <f>B7+($H$1*2)</f>
        <v>0.32354941710688367</v>
      </c>
      <c r="D7" s="18">
        <f>VLOOKUP(C7,K:M,2,TRUE)</f>
        <v>0.32375493405971828</v>
      </c>
      <c r="E7" s="18"/>
      <c r="K7" s="14">
        <f t="shared" si="2"/>
        <v>0.31075493405971827</v>
      </c>
      <c r="L7" s="14">
        <f t="shared" si="0"/>
        <v>0.31175493405971827</v>
      </c>
      <c r="M7" s="14">
        <f t="shared" si="0"/>
        <v>0.31275493405971827</v>
      </c>
      <c r="N7" s="10">
        <f t="shared" si="1"/>
        <v>1</v>
      </c>
    </row>
    <row r="8" spans="1:22" ht="15">
      <c r="A8" s="17" t="s">
        <v>237</v>
      </c>
      <c r="B8" s="18">
        <v>0.2722157508743166</v>
      </c>
      <c r="C8" s="19">
        <f>B8+($H$1*2)</f>
        <v>0.32421575087431659</v>
      </c>
      <c r="D8" s="18">
        <f>VLOOKUP(C8,K:M,2,TRUE)</f>
        <v>0.32375493405971828</v>
      </c>
      <c r="E8" s="18"/>
      <c r="K8" s="14">
        <f t="shared" si="2"/>
        <v>0.31275493405971827</v>
      </c>
      <c r="L8" s="14">
        <f t="shared" si="0"/>
        <v>0.31375493405971827</v>
      </c>
      <c r="M8" s="14">
        <f t="shared" si="0"/>
        <v>0.31475493405971827</v>
      </c>
      <c r="N8" s="10">
        <f t="shared" si="1"/>
        <v>0</v>
      </c>
      <c r="V8" t="s">
        <v>263</v>
      </c>
    </row>
    <row r="9" spans="1:22" ht="15">
      <c r="A9" s="17" t="s">
        <v>241</v>
      </c>
      <c r="B9" s="18">
        <v>0.2746507885243451</v>
      </c>
      <c r="C9" s="19">
        <f>B9+($H$1*2)</f>
        <v>0.32665078852434509</v>
      </c>
      <c r="D9" s="18">
        <f>VLOOKUP(C9,K:M,2,TRUE)</f>
        <v>0.32575493405971828</v>
      </c>
      <c r="E9" s="18"/>
      <c r="K9" s="14">
        <f t="shared" si="2"/>
        <v>0.31475493405971827</v>
      </c>
      <c r="L9" s="14">
        <f t="shared" si="0"/>
        <v>0.31575493405971827</v>
      </c>
      <c r="M9" s="14">
        <f t="shared" si="0"/>
        <v>0.31675493405971827</v>
      </c>
      <c r="N9" s="10">
        <f t="shared" si="1"/>
        <v>1</v>
      </c>
    </row>
    <row r="10" spans="1:22" ht="15">
      <c r="A10" s="17" t="s">
        <v>244</v>
      </c>
      <c r="B10" s="18">
        <v>0.27494080212765232</v>
      </c>
      <c r="C10" s="19">
        <f>B10+($H$1*2)</f>
        <v>0.32694080212765231</v>
      </c>
      <c r="D10" s="18">
        <f>VLOOKUP(C10,K:M,2,TRUE)</f>
        <v>0.32775493405971828</v>
      </c>
      <c r="E10" s="18"/>
      <c r="H10" s="1"/>
      <c r="K10" s="14">
        <f t="shared" si="2"/>
        <v>0.31675493405971827</v>
      </c>
      <c r="L10" s="14">
        <f t="shared" si="0"/>
        <v>0.31775493405971827</v>
      </c>
      <c r="M10" s="14">
        <f t="shared" si="0"/>
        <v>0.31875493405971828</v>
      </c>
      <c r="N10" s="10">
        <f t="shared" si="1"/>
        <v>0</v>
      </c>
    </row>
    <row r="11" spans="1:22" ht="15">
      <c r="A11" s="17" t="s">
        <v>9</v>
      </c>
      <c r="B11" s="18">
        <v>0.29698409689213523</v>
      </c>
      <c r="C11" s="19">
        <f>B11+($H$1*2)</f>
        <v>0.34898409689213522</v>
      </c>
      <c r="D11" s="18">
        <f>VLOOKUP(C11,K:M,2,TRUE)</f>
        <v>0.3497549340597183</v>
      </c>
      <c r="E11" s="18"/>
      <c r="H11" s="3"/>
      <c r="K11" s="14">
        <f t="shared" si="2"/>
        <v>0.31875493405971828</v>
      </c>
      <c r="L11" s="14">
        <f t="shared" si="0"/>
        <v>0.31975493405971828</v>
      </c>
      <c r="M11" s="14">
        <f t="shared" si="0"/>
        <v>0.32075493405971828</v>
      </c>
      <c r="N11" s="10">
        <f t="shared" si="1"/>
        <v>1</v>
      </c>
    </row>
    <row r="12" spans="1:22" ht="15">
      <c r="A12" s="20" t="s">
        <v>177</v>
      </c>
      <c r="B12" s="18">
        <v>0.30192913003624583</v>
      </c>
      <c r="C12" s="19">
        <f>B12+($H$1*2)</f>
        <v>0.35392913003624582</v>
      </c>
      <c r="D12" s="18">
        <f>VLOOKUP(C12,K:M,2,TRUE)</f>
        <v>0.35375493405971831</v>
      </c>
      <c r="E12" s="18"/>
      <c r="H12" s="3"/>
      <c r="K12" s="14">
        <f t="shared" si="2"/>
        <v>0.32075493405971828</v>
      </c>
      <c r="L12" s="14">
        <f t="shared" si="0"/>
        <v>0.32175493405971828</v>
      </c>
      <c r="M12" s="14">
        <f t="shared" si="0"/>
        <v>0.32275493405971828</v>
      </c>
      <c r="N12" s="10">
        <f t="shared" si="1"/>
        <v>0</v>
      </c>
    </row>
    <row r="13" spans="1:22" ht="15">
      <c r="A13" s="20" t="s">
        <v>175</v>
      </c>
      <c r="B13" s="18">
        <v>0.30285999822448917</v>
      </c>
      <c r="C13" s="19">
        <f>B13+($H$1*2)</f>
        <v>0.35485999822448916</v>
      </c>
      <c r="D13" s="18">
        <f>VLOOKUP(C13,K:M,2,TRUE)</f>
        <v>0.35575493405971831</v>
      </c>
      <c r="E13" s="18"/>
      <c r="G13" s="1"/>
      <c r="H13" s="3"/>
      <c r="K13" s="14">
        <f t="shared" si="2"/>
        <v>0.32275493405971828</v>
      </c>
      <c r="L13" s="14">
        <f t="shared" si="0"/>
        <v>0.32375493405971828</v>
      </c>
      <c r="M13" s="14">
        <f t="shared" si="0"/>
        <v>0.32475493405971828</v>
      </c>
      <c r="N13" s="10">
        <f t="shared" si="1"/>
        <v>2</v>
      </c>
    </row>
    <row r="14" spans="1:22" ht="15">
      <c r="A14" s="17" t="s">
        <v>10</v>
      </c>
      <c r="B14" s="18">
        <v>0.30487706484083815</v>
      </c>
      <c r="C14" s="19">
        <f>B14+($H$1*2)</f>
        <v>0.35687706484083814</v>
      </c>
      <c r="D14" s="18">
        <f>VLOOKUP(C14,K:M,2,TRUE)</f>
        <v>0.35775493405971831</v>
      </c>
      <c r="E14" s="18"/>
      <c r="H14" s="3"/>
      <c r="K14" s="14">
        <f t="shared" si="2"/>
        <v>0.32475493405971828</v>
      </c>
      <c r="L14" s="14">
        <f t="shared" si="0"/>
        <v>0.32575493405971828</v>
      </c>
      <c r="M14" s="14">
        <f t="shared" si="0"/>
        <v>0.32675493405971828</v>
      </c>
      <c r="N14" s="10">
        <f t="shared" si="1"/>
        <v>1</v>
      </c>
    </row>
    <row r="15" spans="1:22" ht="15">
      <c r="A15" s="17" t="s">
        <v>8</v>
      </c>
      <c r="B15" s="18">
        <v>0.31073698987585707</v>
      </c>
      <c r="C15" s="19">
        <f>B15+($H$1*2)</f>
        <v>0.36273698987585706</v>
      </c>
      <c r="D15" s="18">
        <f>VLOOKUP(C15,K:M,2,TRUE)</f>
        <v>0.36175493405971831</v>
      </c>
      <c r="E15" s="18"/>
      <c r="H15" s="3"/>
      <c r="K15" s="14">
        <f t="shared" si="2"/>
        <v>0.32675493405971828</v>
      </c>
      <c r="L15" s="14">
        <f t="shared" si="0"/>
        <v>0.32775493405971828</v>
      </c>
      <c r="M15" s="14">
        <f t="shared" si="0"/>
        <v>0.32875493405971828</v>
      </c>
      <c r="N15" s="10">
        <f t="shared" si="1"/>
        <v>1</v>
      </c>
    </row>
    <row r="16" spans="1:22" ht="15">
      <c r="A16" s="20" t="s">
        <v>179</v>
      </c>
      <c r="B16" s="18">
        <v>0.33185628347749507</v>
      </c>
      <c r="C16" s="19">
        <f>B16+($H$1*2)</f>
        <v>0.38385628347749506</v>
      </c>
      <c r="D16" s="18">
        <f>VLOOKUP(C16,K:M,2,TRUE)</f>
        <v>0.38375493405971833</v>
      </c>
      <c r="E16" s="18"/>
      <c r="H16" s="3"/>
      <c r="K16" s="14">
        <f t="shared" si="2"/>
        <v>0.32875493405971828</v>
      </c>
      <c r="L16" s="14">
        <f t="shared" si="0"/>
        <v>0.32975493405971829</v>
      </c>
      <c r="M16" s="14">
        <f t="shared" si="0"/>
        <v>0.33075493405971829</v>
      </c>
      <c r="N16" s="10">
        <f t="shared" si="1"/>
        <v>0</v>
      </c>
    </row>
    <row r="17" spans="1:14" ht="15">
      <c r="A17" s="20" t="s">
        <v>173</v>
      </c>
      <c r="B17" s="18">
        <v>0.33837353752315669</v>
      </c>
      <c r="C17" s="19">
        <f>B17+($H$1*2)</f>
        <v>0.39037353752315668</v>
      </c>
      <c r="D17" s="18">
        <f>VLOOKUP(C17,K:M,2,TRUE)</f>
        <v>0.38975493405971834</v>
      </c>
      <c r="E17" s="18"/>
      <c r="H17" s="3"/>
      <c r="K17" s="14">
        <f t="shared" si="2"/>
        <v>0.33075493405971829</v>
      </c>
      <c r="L17" s="14">
        <f t="shared" si="0"/>
        <v>0.33175493405971829</v>
      </c>
      <c r="M17" s="14">
        <f t="shared" si="0"/>
        <v>0.33275493405971829</v>
      </c>
      <c r="N17" s="10">
        <f t="shared" si="1"/>
        <v>0</v>
      </c>
    </row>
    <row r="18" spans="1:14" ht="15">
      <c r="A18" s="17" t="s">
        <v>11</v>
      </c>
      <c r="B18" s="18">
        <v>0.35946551852427527</v>
      </c>
      <c r="C18" s="19">
        <f>B18+($H$1*2)</f>
        <v>0.41146551852427526</v>
      </c>
      <c r="D18" s="18">
        <f>VLOOKUP(C18,K:M,2,TRUE)</f>
        <v>0.41175493405971836</v>
      </c>
      <c r="E18" s="18"/>
      <c r="H18" s="3"/>
      <c r="K18" s="14">
        <f t="shared" si="2"/>
        <v>0.33275493405971829</v>
      </c>
      <c r="L18" s="14">
        <f t="shared" si="0"/>
        <v>0.33375493405971829</v>
      </c>
      <c r="M18" s="14">
        <f t="shared" si="0"/>
        <v>0.33475493405971829</v>
      </c>
      <c r="N18" s="10">
        <f t="shared" si="1"/>
        <v>0</v>
      </c>
    </row>
    <row r="19" spans="1:14" ht="15">
      <c r="A19" s="17" t="s">
        <v>7</v>
      </c>
      <c r="B19" s="18">
        <v>0.37287305895746248</v>
      </c>
      <c r="C19" s="19">
        <f>B19+($H$1*2)</f>
        <v>0.42487305895746247</v>
      </c>
      <c r="D19" s="18">
        <f>VLOOKUP(C19,K:M,2,TRUE)</f>
        <v>0.42575493405971837</v>
      </c>
      <c r="E19" s="18"/>
      <c r="H19" s="3"/>
      <c r="K19" s="14">
        <f t="shared" si="2"/>
        <v>0.33475493405971829</v>
      </c>
      <c r="L19" s="14">
        <f t="shared" si="0"/>
        <v>0.33575493405971829</v>
      </c>
      <c r="M19" s="14">
        <f t="shared" si="0"/>
        <v>0.33675493405971829</v>
      </c>
      <c r="N19" s="10">
        <f t="shared" si="1"/>
        <v>0</v>
      </c>
    </row>
    <row r="20" spans="1:14" ht="15">
      <c r="A20" s="17" t="s">
        <v>13</v>
      </c>
      <c r="B20" s="18">
        <v>0.41245580080255395</v>
      </c>
      <c r="C20" s="19">
        <f>B20+($H$1*2)</f>
        <v>0.46445580080255394</v>
      </c>
      <c r="D20" s="18">
        <f>VLOOKUP(C20,K:M,2,TRUE)</f>
        <v>0.4637549340597184</v>
      </c>
      <c r="E20" s="18"/>
      <c r="H20" s="3"/>
      <c r="K20" s="14">
        <f t="shared" si="2"/>
        <v>0.33675493405971829</v>
      </c>
      <c r="L20" s="14">
        <f t="shared" si="0"/>
        <v>0.33775493405971829</v>
      </c>
      <c r="M20" s="14">
        <f t="shared" si="0"/>
        <v>0.33875493405971829</v>
      </c>
      <c r="N20" s="10">
        <f t="shared" si="1"/>
        <v>0</v>
      </c>
    </row>
    <row r="21" spans="1:14" ht="15">
      <c r="A21" s="20" t="s">
        <v>171</v>
      </c>
      <c r="B21" s="18">
        <v>0.41745235855113066</v>
      </c>
      <c r="C21" s="19">
        <f>B21+($H$1*2)</f>
        <v>0.46945235855113066</v>
      </c>
      <c r="D21" s="18">
        <f>VLOOKUP(C21,K:M,2,TRUE)</f>
        <v>0.46975493405971841</v>
      </c>
      <c r="E21" s="18"/>
      <c r="H21" s="3"/>
      <c r="K21" s="14">
        <f t="shared" si="2"/>
        <v>0.33875493405971829</v>
      </c>
      <c r="L21" s="14">
        <f t="shared" si="0"/>
        <v>0.33975493405971829</v>
      </c>
      <c r="M21" s="14">
        <f t="shared" si="0"/>
        <v>0.3407549340597183</v>
      </c>
      <c r="N21" s="10">
        <f t="shared" si="1"/>
        <v>0</v>
      </c>
    </row>
    <row r="22" spans="1:14" ht="15">
      <c r="A22" s="20" t="s">
        <v>176</v>
      </c>
      <c r="B22" s="18">
        <v>0.4292884533706639</v>
      </c>
      <c r="C22" s="19">
        <f>B22+($H$1*2)</f>
        <v>0.48128845337066389</v>
      </c>
      <c r="D22" s="18">
        <f>VLOOKUP(C22,K:M,2,TRUE)</f>
        <v>0.48175493405971842</v>
      </c>
      <c r="E22" s="18"/>
      <c r="H22" s="3"/>
      <c r="K22" s="14">
        <f t="shared" si="2"/>
        <v>0.3407549340597183</v>
      </c>
      <c r="L22" s="14">
        <f t="shared" si="0"/>
        <v>0.3417549340597183</v>
      </c>
      <c r="M22" s="14">
        <f t="shared" si="0"/>
        <v>0.3427549340597183</v>
      </c>
      <c r="N22" s="10">
        <f t="shared" si="1"/>
        <v>0</v>
      </c>
    </row>
    <row r="23" spans="1:14" ht="15">
      <c r="A23" s="20" t="s">
        <v>181</v>
      </c>
      <c r="B23" s="18">
        <v>0.43015306987708563</v>
      </c>
      <c r="C23" s="19">
        <f>B23+($H$1*2)</f>
        <v>0.48215306987708562</v>
      </c>
      <c r="D23" s="18">
        <f>VLOOKUP(C23,K:M,2,TRUE)</f>
        <v>0.48175493405971842</v>
      </c>
      <c r="E23" s="18"/>
      <c r="H23" s="3"/>
      <c r="K23" s="14">
        <f t="shared" si="2"/>
        <v>0.3427549340597183</v>
      </c>
      <c r="L23" s="14">
        <f t="shared" ref="L23:M42" si="3">K23+$H$5</f>
        <v>0.3437549340597183</v>
      </c>
      <c r="M23" s="14">
        <f t="shared" si="3"/>
        <v>0.3447549340597183</v>
      </c>
      <c r="N23" s="10">
        <f t="shared" si="1"/>
        <v>0</v>
      </c>
    </row>
    <row r="24" spans="1:14" ht="15">
      <c r="A24" s="20" t="s">
        <v>178</v>
      </c>
      <c r="B24" s="18">
        <v>0.43116493765178343</v>
      </c>
      <c r="C24" s="19">
        <f>B24+($H$1*2)</f>
        <v>0.48316493765178342</v>
      </c>
      <c r="D24" s="18">
        <f>VLOOKUP(C24,K:M,2,TRUE)</f>
        <v>0.48375493405971842</v>
      </c>
      <c r="E24" s="18"/>
      <c r="H24" s="3"/>
      <c r="K24" s="14">
        <f t="shared" si="2"/>
        <v>0.3447549340597183</v>
      </c>
      <c r="L24" s="14">
        <f t="shared" si="3"/>
        <v>0.3457549340597183</v>
      </c>
      <c r="M24" s="14">
        <f t="shared" si="3"/>
        <v>0.3467549340597183</v>
      </c>
      <c r="N24" s="10">
        <f t="shared" si="1"/>
        <v>0</v>
      </c>
    </row>
    <row r="25" spans="1:14" ht="15">
      <c r="A25" s="20" t="s">
        <v>184</v>
      </c>
      <c r="B25" s="18">
        <v>0.44093102223934977</v>
      </c>
      <c r="C25" s="19">
        <f>B25+($H$1*2)</f>
        <v>0.49293102223934976</v>
      </c>
      <c r="D25" s="18">
        <f>VLOOKUP(C25,K:M,2,TRUE)</f>
        <v>0.49375493405971843</v>
      </c>
      <c r="E25" s="18"/>
      <c r="H25" s="3"/>
      <c r="K25" s="14">
        <f t="shared" si="2"/>
        <v>0.3467549340597183</v>
      </c>
      <c r="L25" s="14">
        <f t="shared" si="3"/>
        <v>0.3477549340597183</v>
      </c>
      <c r="M25" s="14">
        <f t="shared" si="3"/>
        <v>0.3487549340597183</v>
      </c>
      <c r="N25" s="10">
        <f t="shared" si="1"/>
        <v>0</v>
      </c>
    </row>
    <row r="26" spans="1:14" ht="15">
      <c r="A26" s="20" t="s">
        <v>185</v>
      </c>
      <c r="B26" s="18">
        <v>0.45127660883359982</v>
      </c>
      <c r="C26" s="19">
        <f>B26+($H$1*2)</f>
        <v>0.50327660883359981</v>
      </c>
      <c r="D26" s="18">
        <f>VLOOKUP(C26,K:M,2,TRUE)</f>
        <v>0.50375493405971838</v>
      </c>
      <c r="E26" s="18"/>
      <c r="H26" s="3"/>
      <c r="K26" s="14">
        <f t="shared" si="2"/>
        <v>0.3487549340597183</v>
      </c>
      <c r="L26" s="14">
        <f t="shared" si="3"/>
        <v>0.3497549340597183</v>
      </c>
      <c r="M26" s="14">
        <f t="shared" si="3"/>
        <v>0.3507549340597183</v>
      </c>
      <c r="N26" s="10">
        <f t="shared" si="1"/>
        <v>1</v>
      </c>
    </row>
    <row r="27" spans="1:14" ht="15">
      <c r="A27" s="20" t="s">
        <v>180</v>
      </c>
      <c r="B27" s="18">
        <v>0.45707192660976487</v>
      </c>
      <c r="C27" s="19">
        <f>B27+($H$1*2)</f>
        <v>0.50907192660976486</v>
      </c>
      <c r="D27" s="18">
        <f>VLOOKUP(C27,K:M,2,TRUE)</f>
        <v>0.50975493405971839</v>
      </c>
      <c r="E27" s="18"/>
      <c r="H27" s="3"/>
      <c r="K27" s="14">
        <f t="shared" si="2"/>
        <v>0.3507549340597183</v>
      </c>
      <c r="L27" s="14">
        <f t="shared" si="3"/>
        <v>0.3517549340597183</v>
      </c>
      <c r="M27" s="14">
        <f t="shared" si="3"/>
        <v>0.35275493405971831</v>
      </c>
      <c r="N27" s="10">
        <f t="shared" si="1"/>
        <v>0</v>
      </c>
    </row>
    <row r="28" spans="1:14" ht="15">
      <c r="A28" s="17" t="s">
        <v>6</v>
      </c>
      <c r="B28" s="18">
        <v>0.4586397105510352</v>
      </c>
      <c r="C28" s="19">
        <f>B28+($H$1*2)</f>
        <v>0.51063971055103519</v>
      </c>
      <c r="D28" s="18">
        <f>VLOOKUP(C28,K:M,2,TRUE)</f>
        <v>0.50975493405971839</v>
      </c>
      <c r="E28" s="18"/>
      <c r="H28" s="3"/>
      <c r="K28" s="14">
        <f t="shared" si="2"/>
        <v>0.35275493405971831</v>
      </c>
      <c r="L28" s="14">
        <f t="shared" si="3"/>
        <v>0.35375493405971831</v>
      </c>
      <c r="M28" s="14">
        <f t="shared" si="3"/>
        <v>0.35475493405971831</v>
      </c>
      <c r="N28" s="10">
        <f t="shared" si="1"/>
        <v>1</v>
      </c>
    </row>
    <row r="29" spans="1:14" ht="15">
      <c r="A29" s="17" t="s">
        <v>14</v>
      </c>
      <c r="B29" s="18">
        <v>0.46572542466410738</v>
      </c>
      <c r="C29" s="19">
        <f>B29+($H$1*2)</f>
        <v>0.51772542466410743</v>
      </c>
      <c r="D29" s="18">
        <f>VLOOKUP(C29,K:M,2,TRUE)</f>
        <v>0.5177549340597184</v>
      </c>
      <c r="E29" s="18"/>
      <c r="H29" s="3"/>
      <c r="K29" s="14">
        <f t="shared" si="2"/>
        <v>0.35475493405971831</v>
      </c>
      <c r="L29" s="14">
        <f t="shared" si="3"/>
        <v>0.35575493405971831</v>
      </c>
      <c r="M29" s="14">
        <f t="shared" si="3"/>
        <v>0.35675493405971831</v>
      </c>
      <c r="N29" s="10">
        <f t="shared" si="1"/>
        <v>1</v>
      </c>
    </row>
    <row r="30" spans="1:14" ht="15">
      <c r="A30" s="17" t="s">
        <v>107</v>
      </c>
      <c r="B30" s="18">
        <v>0.46503069661304008</v>
      </c>
      <c r="C30" s="19">
        <f>B30+($H$1*2)</f>
        <v>0.51703069661304013</v>
      </c>
      <c r="D30" s="18">
        <f>VLOOKUP(C30,K:M,2,TRUE)</f>
        <v>0.5177549340597184</v>
      </c>
      <c r="E30" s="18"/>
      <c r="H30" s="3"/>
      <c r="K30" s="14">
        <f t="shared" si="2"/>
        <v>0.35675493405971831</v>
      </c>
      <c r="L30" s="14">
        <f t="shared" si="3"/>
        <v>0.35775493405971831</v>
      </c>
      <c r="M30" s="14">
        <f t="shared" si="3"/>
        <v>0.35875493405971831</v>
      </c>
      <c r="N30" s="10">
        <f t="shared" si="1"/>
        <v>1</v>
      </c>
    </row>
    <row r="31" spans="1:14" ht="15">
      <c r="A31" s="17" t="s">
        <v>12</v>
      </c>
      <c r="B31" s="18">
        <v>0.46648400655033306</v>
      </c>
      <c r="C31" s="19">
        <f>B31+($H$1*2)</f>
        <v>0.51848400655033311</v>
      </c>
      <c r="D31" s="18">
        <f>VLOOKUP(C31,K:M,2,TRUE)</f>
        <v>0.5177549340597184</v>
      </c>
      <c r="E31" s="18"/>
      <c r="H31" s="3"/>
      <c r="K31" s="14">
        <f t="shared" si="2"/>
        <v>0.35875493405971831</v>
      </c>
      <c r="L31" s="14">
        <f t="shared" si="3"/>
        <v>0.35975493405971831</v>
      </c>
      <c r="M31" s="14">
        <f t="shared" si="3"/>
        <v>0.36075493405971831</v>
      </c>
      <c r="N31" s="10">
        <f t="shared" si="1"/>
        <v>0</v>
      </c>
    </row>
    <row r="32" spans="1:14" ht="15">
      <c r="A32" s="20" t="s">
        <v>174</v>
      </c>
      <c r="B32" s="18">
        <v>0.47118714332990114</v>
      </c>
      <c r="C32" s="19">
        <f>B32+($H$1*2)</f>
        <v>0.52318714332990113</v>
      </c>
      <c r="D32" s="18">
        <f>VLOOKUP(C32,K:M,2,TRUE)</f>
        <v>0.5237549340597184</v>
      </c>
      <c r="E32" s="18"/>
      <c r="H32" s="3"/>
      <c r="K32" s="14">
        <f t="shared" si="2"/>
        <v>0.36075493405971831</v>
      </c>
      <c r="L32" s="14">
        <f t="shared" si="3"/>
        <v>0.36175493405971831</v>
      </c>
      <c r="M32" s="14">
        <f t="shared" si="3"/>
        <v>0.36275493405971831</v>
      </c>
      <c r="N32" s="10">
        <f t="shared" si="1"/>
        <v>1</v>
      </c>
    </row>
    <row r="33" spans="1:14" ht="15">
      <c r="A33" s="17" t="s">
        <v>109</v>
      </c>
      <c r="B33" s="18">
        <v>0.47204638898060175</v>
      </c>
      <c r="C33" s="19">
        <f>B33+($H$1*2)</f>
        <v>0.52404638898060174</v>
      </c>
      <c r="D33" s="18">
        <f>VLOOKUP(C33,K:M,2,TRUE)</f>
        <v>0.5237549340597184</v>
      </c>
      <c r="E33" s="18"/>
      <c r="H33" s="3"/>
      <c r="K33" s="14">
        <f t="shared" si="2"/>
        <v>0.36275493405971831</v>
      </c>
      <c r="L33" s="14">
        <f t="shared" si="3"/>
        <v>0.36375493405971832</v>
      </c>
      <c r="M33" s="14">
        <f t="shared" si="3"/>
        <v>0.36475493405971832</v>
      </c>
      <c r="N33" s="10">
        <f t="shared" si="1"/>
        <v>0</v>
      </c>
    </row>
    <row r="34" spans="1:14" ht="15">
      <c r="A34" s="20" t="s">
        <v>183</v>
      </c>
      <c r="B34" s="18">
        <v>0.4749358072061533</v>
      </c>
      <c r="C34" s="19">
        <f>B34+($H$1*2)</f>
        <v>0.52693580720615329</v>
      </c>
      <c r="D34" s="18">
        <f>VLOOKUP(C34,K:M,2,TRUE)</f>
        <v>0.52775493405971841</v>
      </c>
      <c r="E34" s="18"/>
      <c r="H34" s="3"/>
      <c r="K34" s="14">
        <f t="shared" si="2"/>
        <v>0.36475493405971832</v>
      </c>
      <c r="L34" s="14">
        <f t="shared" si="3"/>
        <v>0.36575493405971832</v>
      </c>
      <c r="M34" s="14">
        <f t="shared" si="3"/>
        <v>0.36675493405971832</v>
      </c>
      <c r="N34" s="10">
        <f t="shared" si="1"/>
        <v>0</v>
      </c>
    </row>
    <row r="35" spans="1:14" ht="15">
      <c r="A35" s="17" t="s">
        <v>105</v>
      </c>
      <c r="B35" s="18">
        <v>0.47789085920473001</v>
      </c>
      <c r="C35" s="19">
        <f>B35+($H$1*2)</f>
        <v>0.52989085920473</v>
      </c>
      <c r="D35" s="18">
        <f>VLOOKUP(C35,K:M,2,TRUE)</f>
        <v>0.52975493405971841</v>
      </c>
      <c r="E35" s="18"/>
      <c r="H35" s="3"/>
      <c r="K35" s="14">
        <f t="shared" si="2"/>
        <v>0.36675493405971832</v>
      </c>
      <c r="L35" s="14">
        <f t="shared" si="3"/>
        <v>0.36775493405971832</v>
      </c>
      <c r="M35" s="14">
        <f t="shared" si="3"/>
        <v>0.36875493405971832</v>
      </c>
      <c r="N35" s="10">
        <f t="shared" si="1"/>
        <v>0</v>
      </c>
    </row>
    <row r="36" spans="1:14" ht="15">
      <c r="A36" s="20" t="s">
        <v>169</v>
      </c>
      <c r="B36" s="18">
        <v>0.48189728525757453</v>
      </c>
      <c r="C36" s="19">
        <f>B36+($H$1*2)</f>
        <v>0.53389728525757452</v>
      </c>
      <c r="D36" s="18">
        <f>VLOOKUP(C36,K:M,2,TRUE)</f>
        <v>0.53375493405971841</v>
      </c>
      <c r="E36" s="18"/>
      <c r="H36" s="3"/>
      <c r="K36" s="14">
        <f t="shared" si="2"/>
        <v>0.36875493405971832</v>
      </c>
      <c r="L36" s="14">
        <f t="shared" si="3"/>
        <v>0.36975493405971832</v>
      </c>
      <c r="M36" s="14">
        <f t="shared" si="3"/>
        <v>0.37075493405971832</v>
      </c>
      <c r="N36" s="10">
        <f t="shared" si="1"/>
        <v>0</v>
      </c>
    </row>
    <row r="37" spans="1:14" ht="15">
      <c r="A37" s="17" t="s">
        <v>36</v>
      </c>
      <c r="B37" s="18">
        <v>0.48778628490023812</v>
      </c>
      <c r="C37" s="19">
        <f>B37+($H$1*2)</f>
        <v>0.53978628490023817</v>
      </c>
      <c r="D37" s="18">
        <f>VLOOKUP(C37,K:M,2,TRUE)</f>
        <v>0.53975493405971842</v>
      </c>
      <c r="E37" s="18"/>
      <c r="H37" s="3"/>
      <c r="K37" s="14">
        <f t="shared" si="2"/>
        <v>0.37075493405971832</v>
      </c>
      <c r="L37" s="14">
        <f t="shared" si="3"/>
        <v>0.37175493405971832</v>
      </c>
      <c r="M37" s="14">
        <f t="shared" si="3"/>
        <v>0.37275493405971832</v>
      </c>
      <c r="N37" s="10">
        <f t="shared" si="1"/>
        <v>0</v>
      </c>
    </row>
    <row r="38" spans="1:14" ht="15">
      <c r="A38" s="20" t="s">
        <v>167</v>
      </c>
      <c r="B38" s="18">
        <v>0.49709115638570117</v>
      </c>
      <c r="C38" s="19">
        <f>B38+($H$1*2)</f>
        <v>0.54909115638570116</v>
      </c>
      <c r="D38" s="18">
        <f>VLOOKUP(C38,K:M,2,TRUE)</f>
        <v>0.54975493405971843</v>
      </c>
      <c r="E38" s="18"/>
      <c r="H38" s="3"/>
      <c r="K38" s="14">
        <f t="shared" si="2"/>
        <v>0.37275493405971832</v>
      </c>
      <c r="L38" s="14">
        <f t="shared" si="3"/>
        <v>0.37375493405971832</v>
      </c>
      <c r="M38" s="14">
        <f t="shared" si="3"/>
        <v>0.37475493405971833</v>
      </c>
      <c r="N38" s="10">
        <f t="shared" si="1"/>
        <v>0</v>
      </c>
    </row>
    <row r="39" spans="1:14" ht="15">
      <c r="A39" s="20" t="s">
        <v>186</v>
      </c>
      <c r="B39" s="18">
        <v>0.50042691064855216</v>
      </c>
      <c r="C39" s="19">
        <f>B39+($H$1*2)</f>
        <v>0.55242691064855221</v>
      </c>
      <c r="D39" s="18">
        <f>VLOOKUP(C39,K:M,2,TRUE)</f>
        <v>0.55175493405971843</v>
      </c>
      <c r="E39" s="18"/>
      <c r="H39" s="3"/>
      <c r="K39" s="14">
        <f t="shared" si="2"/>
        <v>0.37475493405971833</v>
      </c>
      <c r="L39" s="14">
        <f t="shared" si="3"/>
        <v>0.37575493405971833</v>
      </c>
      <c r="M39" s="14">
        <f t="shared" si="3"/>
        <v>0.37675493405971833</v>
      </c>
      <c r="N39" s="10">
        <f t="shared" si="1"/>
        <v>0</v>
      </c>
    </row>
    <row r="40" spans="1:14" ht="15">
      <c r="A40" s="17" t="s">
        <v>108</v>
      </c>
      <c r="B40" s="18">
        <v>0.50112378928196821</v>
      </c>
      <c r="C40" s="19">
        <f>B40+($H$1*2)</f>
        <v>0.55312378928196826</v>
      </c>
      <c r="D40" s="18">
        <f>VLOOKUP(C40,K:M,2,TRUE)</f>
        <v>0.55375493405971843</v>
      </c>
      <c r="E40" s="18"/>
      <c r="H40" s="3"/>
      <c r="K40" s="14">
        <f t="shared" si="2"/>
        <v>0.37675493405971833</v>
      </c>
      <c r="L40" s="14">
        <f t="shared" si="3"/>
        <v>0.37775493405971833</v>
      </c>
      <c r="M40" s="14">
        <f t="shared" si="3"/>
        <v>0.37875493405971833</v>
      </c>
      <c r="N40" s="10">
        <f t="shared" si="1"/>
        <v>0</v>
      </c>
    </row>
    <row r="41" spans="1:14" ht="15">
      <c r="A41" s="17" t="s">
        <v>111</v>
      </c>
      <c r="B41" s="18">
        <v>0.50218408965336669</v>
      </c>
      <c r="C41" s="19">
        <f>B41+($H$1*2)</f>
        <v>0.55418408965336674</v>
      </c>
      <c r="D41" s="18">
        <f>VLOOKUP(C41,K:M,2,TRUE)</f>
        <v>0.55375493405971843</v>
      </c>
      <c r="E41" s="18"/>
      <c r="H41" s="3"/>
      <c r="K41" s="14">
        <f t="shared" si="2"/>
        <v>0.37875493405971833</v>
      </c>
      <c r="L41" s="14">
        <f t="shared" si="3"/>
        <v>0.37975493405971833</v>
      </c>
      <c r="M41" s="14">
        <f t="shared" si="3"/>
        <v>0.38075493405971833</v>
      </c>
      <c r="N41" s="10">
        <f t="shared" si="1"/>
        <v>0</v>
      </c>
    </row>
    <row r="42" spans="1:14" ht="15">
      <c r="A42" s="17" t="s">
        <v>34</v>
      </c>
      <c r="B42" s="18">
        <v>0.50345362269067628</v>
      </c>
      <c r="C42" s="19">
        <f>B42+($H$1*2)</f>
        <v>0.55545362269067633</v>
      </c>
      <c r="D42" s="18">
        <f>VLOOKUP(C42,K:M,2,TRUE)</f>
        <v>0.55575493405971843</v>
      </c>
      <c r="E42" s="18"/>
      <c r="H42" s="3"/>
      <c r="K42" s="14">
        <f t="shared" si="2"/>
        <v>0.38075493405971833</v>
      </c>
      <c r="L42" s="14">
        <f t="shared" si="3"/>
        <v>0.38175493405971833</v>
      </c>
      <c r="M42" s="14">
        <f t="shared" si="3"/>
        <v>0.38275493405971833</v>
      </c>
      <c r="N42" s="10">
        <f t="shared" si="1"/>
        <v>0</v>
      </c>
    </row>
    <row r="43" spans="1:14" ht="15">
      <c r="A43" s="17" t="s">
        <v>106</v>
      </c>
      <c r="B43" s="18">
        <v>0.50333512488672894</v>
      </c>
      <c r="C43" s="19">
        <f>B43+($H$1*2)</f>
        <v>0.55533512488672898</v>
      </c>
      <c r="D43" s="18">
        <f>VLOOKUP(C43,K:M,2,TRUE)</f>
        <v>0.55575493405971843</v>
      </c>
      <c r="E43" s="18"/>
      <c r="H43" s="3"/>
      <c r="K43" s="14">
        <f t="shared" si="2"/>
        <v>0.38275493405971833</v>
      </c>
      <c r="L43" s="14">
        <f t="shared" ref="L43:M62" si="4">K43+$H$5</f>
        <v>0.38375493405971833</v>
      </c>
      <c r="M43" s="14">
        <f t="shared" si="4"/>
        <v>0.38475493405971833</v>
      </c>
      <c r="N43" s="10">
        <f t="shared" si="1"/>
        <v>1</v>
      </c>
    </row>
    <row r="44" spans="1:14" ht="15">
      <c r="A44" s="17" t="s">
        <v>276</v>
      </c>
      <c r="B44" s="18">
        <v>0.50835353515486892</v>
      </c>
      <c r="C44" s="19">
        <f>B44+($H$1*2)</f>
        <v>0.56035353515486896</v>
      </c>
      <c r="D44" s="18">
        <f>VLOOKUP(C44,K:M,2,TRUE)</f>
        <v>0.55975493405971843</v>
      </c>
      <c r="E44" s="18"/>
      <c r="H44" s="3"/>
      <c r="K44" s="14">
        <f t="shared" si="2"/>
        <v>0.38475493405971833</v>
      </c>
      <c r="L44" s="14">
        <f t="shared" si="4"/>
        <v>0.38575493405971834</v>
      </c>
      <c r="M44" s="14">
        <f t="shared" si="4"/>
        <v>0.38675493405971834</v>
      </c>
      <c r="N44" s="10">
        <f t="shared" si="1"/>
        <v>0</v>
      </c>
    </row>
    <row r="45" spans="1:14" ht="15">
      <c r="A45" s="20" t="s">
        <v>209</v>
      </c>
      <c r="B45" s="18">
        <v>0.5082918985885525</v>
      </c>
      <c r="C45" s="19">
        <f>B45+($H$1*2)</f>
        <v>0.56029189858855255</v>
      </c>
      <c r="D45" s="18">
        <f>VLOOKUP(C45,K:M,2,TRUE)</f>
        <v>0.55975493405971843</v>
      </c>
      <c r="E45" s="18"/>
      <c r="H45" s="3"/>
      <c r="K45" s="14">
        <f t="shared" si="2"/>
        <v>0.38675493405971834</v>
      </c>
      <c r="L45" s="14">
        <f t="shared" si="4"/>
        <v>0.38775493405971834</v>
      </c>
      <c r="M45" s="14">
        <f t="shared" si="4"/>
        <v>0.38875493405971834</v>
      </c>
      <c r="N45" s="10">
        <f t="shared" si="1"/>
        <v>0</v>
      </c>
    </row>
    <row r="46" spans="1:14" ht="15">
      <c r="A46" s="17" t="s">
        <v>5</v>
      </c>
      <c r="B46" s="18">
        <v>0.51114295667411347</v>
      </c>
      <c r="C46" s="19">
        <f>B46+($H$1*2)</f>
        <v>0.56314295667411352</v>
      </c>
      <c r="D46" s="18">
        <f>VLOOKUP(C46,K:M,2,TRUE)</f>
        <v>0.56375493405971844</v>
      </c>
      <c r="E46" s="18"/>
      <c r="H46" s="3"/>
      <c r="K46" s="14">
        <f t="shared" si="2"/>
        <v>0.38875493405971834</v>
      </c>
      <c r="L46" s="14">
        <f t="shared" si="4"/>
        <v>0.38975493405971834</v>
      </c>
      <c r="M46" s="14">
        <f t="shared" si="4"/>
        <v>0.39075493405971834</v>
      </c>
      <c r="N46" s="10">
        <f t="shared" si="1"/>
        <v>1</v>
      </c>
    </row>
    <row r="47" spans="1:14" ht="15">
      <c r="A47" s="17" t="s">
        <v>38</v>
      </c>
      <c r="B47" s="18">
        <v>0.51097384853988881</v>
      </c>
      <c r="C47" s="19">
        <f>B47+($H$1*2)</f>
        <v>0.56297384853988885</v>
      </c>
      <c r="D47" s="18">
        <f>VLOOKUP(C47,K:M,2,TRUE)</f>
        <v>0.56375493405971844</v>
      </c>
      <c r="E47" s="18"/>
      <c r="H47" s="3"/>
      <c r="K47" s="14">
        <f t="shared" si="2"/>
        <v>0.39075493405971834</v>
      </c>
      <c r="L47" s="14">
        <f t="shared" si="4"/>
        <v>0.39175493405971834</v>
      </c>
      <c r="M47" s="14">
        <f t="shared" si="4"/>
        <v>0.39275493405971834</v>
      </c>
      <c r="N47" s="10">
        <f t="shared" si="1"/>
        <v>0</v>
      </c>
    </row>
    <row r="48" spans="1:14" ht="15">
      <c r="A48" s="20" t="s">
        <v>182</v>
      </c>
      <c r="B48" s="18">
        <v>0.51107341135975082</v>
      </c>
      <c r="C48" s="19">
        <f>B48+($H$1*2)</f>
        <v>0.56307341135975086</v>
      </c>
      <c r="D48" s="18">
        <f>VLOOKUP(C48,K:M,2,TRUE)</f>
        <v>0.56375493405971844</v>
      </c>
      <c r="E48" s="18"/>
      <c r="H48" s="3"/>
      <c r="K48" s="14">
        <f t="shared" si="2"/>
        <v>0.39275493405971834</v>
      </c>
      <c r="L48" s="14">
        <f t="shared" si="4"/>
        <v>0.39375493405971834</v>
      </c>
      <c r="M48" s="14">
        <f t="shared" si="4"/>
        <v>0.39475493405971834</v>
      </c>
      <c r="N48" s="10">
        <f t="shared" si="1"/>
        <v>0</v>
      </c>
    </row>
    <row r="49" spans="1:14" ht="15">
      <c r="A49" s="17" t="s">
        <v>74</v>
      </c>
      <c r="B49" s="18">
        <v>0.51625208461882599</v>
      </c>
      <c r="C49" s="19">
        <f>B49+($H$1*2)</f>
        <v>0.56825208461882604</v>
      </c>
      <c r="D49" s="18">
        <f>VLOOKUP(C49,K:M,2,TRUE)</f>
        <v>0.56775493405971844</v>
      </c>
      <c r="E49" s="18"/>
      <c r="H49" s="3"/>
      <c r="K49" s="14">
        <f t="shared" si="2"/>
        <v>0.39475493405971834</v>
      </c>
      <c r="L49" s="14">
        <f t="shared" si="4"/>
        <v>0.39575493405971834</v>
      </c>
      <c r="M49" s="14">
        <f t="shared" si="4"/>
        <v>0.39675493405971834</v>
      </c>
      <c r="N49" s="10">
        <f t="shared" si="1"/>
        <v>0</v>
      </c>
    </row>
    <row r="50" spans="1:14" ht="15">
      <c r="A50" s="20" t="s">
        <v>187</v>
      </c>
      <c r="B50" s="18">
        <v>0.51778300708458269</v>
      </c>
      <c r="C50" s="19">
        <f>B50+($H$1*2)</f>
        <v>0.56978300708458274</v>
      </c>
      <c r="D50" s="18">
        <f>VLOOKUP(C50,K:M,2,TRUE)</f>
        <v>0.56975493405971844</v>
      </c>
      <c r="E50" s="18"/>
      <c r="H50" s="3"/>
      <c r="K50" s="14">
        <f t="shared" si="2"/>
        <v>0.39675493405971834</v>
      </c>
      <c r="L50" s="14">
        <f t="shared" si="4"/>
        <v>0.39775493405971835</v>
      </c>
      <c r="M50" s="14">
        <f t="shared" si="4"/>
        <v>0.39875493405971835</v>
      </c>
      <c r="N50" s="10">
        <f t="shared" si="1"/>
        <v>0</v>
      </c>
    </row>
    <row r="51" spans="1:14" ht="15">
      <c r="A51" s="17" t="s">
        <v>110</v>
      </c>
      <c r="B51" s="18">
        <v>0.51894205578632868</v>
      </c>
      <c r="C51" s="19">
        <f>B51+($H$1*2)</f>
        <v>0.57094205578632873</v>
      </c>
      <c r="D51" s="18">
        <f>VLOOKUP(C51,K:M,2,TRUE)</f>
        <v>0.57175493405971844</v>
      </c>
      <c r="E51" s="18"/>
      <c r="H51" s="3"/>
      <c r="K51" s="14">
        <f t="shared" si="2"/>
        <v>0.39875493405971835</v>
      </c>
      <c r="L51" s="14">
        <f t="shared" si="4"/>
        <v>0.39975493405971835</v>
      </c>
      <c r="M51" s="14">
        <f t="shared" si="4"/>
        <v>0.40075493405971835</v>
      </c>
      <c r="N51" s="10">
        <f t="shared" si="1"/>
        <v>0</v>
      </c>
    </row>
    <row r="52" spans="1:14" ht="15">
      <c r="A52" s="17" t="s">
        <v>113</v>
      </c>
      <c r="B52" s="18">
        <v>0.52037345212474739</v>
      </c>
      <c r="C52" s="19">
        <f>B52+($H$1*2)</f>
        <v>0.57237345212474744</v>
      </c>
      <c r="D52" s="18">
        <f>VLOOKUP(C52,K:M,2,TRUE)</f>
        <v>0.57175493405971844</v>
      </c>
      <c r="E52" s="18"/>
      <c r="H52" s="3"/>
      <c r="K52" s="14">
        <f t="shared" si="2"/>
        <v>0.40075493405971835</v>
      </c>
      <c r="L52" s="14">
        <f t="shared" si="4"/>
        <v>0.40175493405971835</v>
      </c>
      <c r="M52" s="14">
        <f t="shared" si="4"/>
        <v>0.40275493405971835</v>
      </c>
      <c r="N52" s="10">
        <f t="shared" si="1"/>
        <v>0</v>
      </c>
    </row>
    <row r="53" spans="1:14" ht="15">
      <c r="A53" s="17" t="s">
        <v>72</v>
      </c>
      <c r="B53" s="18">
        <v>0.52167051313831092</v>
      </c>
      <c r="C53" s="19">
        <f>B53+($H$1*2)</f>
        <v>0.57367051313831097</v>
      </c>
      <c r="D53" s="18">
        <f>VLOOKUP(C53,K:M,2,TRUE)</f>
        <v>0.57375493405971845</v>
      </c>
      <c r="E53" s="18"/>
      <c r="H53" s="3"/>
      <c r="K53" s="14">
        <f t="shared" si="2"/>
        <v>0.40275493405971835</v>
      </c>
      <c r="L53" s="14">
        <f t="shared" si="4"/>
        <v>0.40375493405971835</v>
      </c>
      <c r="M53" s="14">
        <f t="shared" si="4"/>
        <v>0.40475493405971835</v>
      </c>
      <c r="N53" s="10">
        <f t="shared" si="1"/>
        <v>0</v>
      </c>
    </row>
    <row r="54" spans="1:14" ht="15">
      <c r="A54" s="20" t="s">
        <v>211</v>
      </c>
      <c r="B54" s="18">
        <v>0.5292612145427561</v>
      </c>
      <c r="C54" s="19">
        <f>B54+($H$1*2)</f>
        <v>0.58126121454275614</v>
      </c>
      <c r="D54" s="18">
        <f>VLOOKUP(C54,K:M,2,TRUE)</f>
        <v>0.58175493405971845</v>
      </c>
      <c r="E54" s="18"/>
      <c r="H54" s="3"/>
      <c r="K54" s="14">
        <f t="shared" si="2"/>
        <v>0.40475493405971835</v>
      </c>
      <c r="L54" s="14">
        <f t="shared" si="4"/>
        <v>0.40575493405971835</v>
      </c>
      <c r="M54" s="14">
        <f t="shared" si="4"/>
        <v>0.40675493405971835</v>
      </c>
      <c r="N54" s="10">
        <f t="shared" si="1"/>
        <v>0</v>
      </c>
    </row>
    <row r="55" spans="1:14" ht="15">
      <c r="A55" s="17" t="s">
        <v>277</v>
      </c>
      <c r="B55" s="18">
        <v>0.53591703023022719</v>
      </c>
      <c r="C55" s="19">
        <f>B55+($H$1*2)</f>
        <v>0.58791703023022723</v>
      </c>
      <c r="D55" s="18">
        <f>VLOOKUP(C55,K:M,2,TRUE)</f>
        <v>0.58775493405971846</v>
      </c>
      <c r="E55" s="18"/>
      <c r="H55" s="3"/>
      <c r="K55" s="14">
        <f t="shared" si="2"/>
        <v>0.40675493405971835</v>
      </c>
      <c r="L55" s="14">
        <f t="shared" si="4"/>
        <v>0.40775493405971835</v>
      </c>
      <c r="M55" s="14">
        <f t="shared" si="4"/>
        <v>0.40875493405971836</v>
      </c>
      <c r="N55" s="10">
        <f t="shared" si="1"/>
        <v>0</v>
      </c>
    </row>
    <row r="56" spans="1:14" ht="15">
      <c r="A56" s="17" t="s">
        <v>275</v>
      </c>
      <c r="B56" s="18">
        <v>0.53714802153662722</v>
      </c>
      <c r="C56" s="19">
        <f>B56+($H$1*2)</f>
        <v>0.58914802153662726</v>
      </c>
      <c r="D56" s="18">
        <f>VLOOKUP(C56,K:M,2,TRUE)</f>
        <v>0.58975493405971846</v>
      </c>
      <c r="E56" s="18"/>
      <c r="H56" s="3"/>
      <c r="K56" s="14">
        <f t="shared" si="2"/>
        <v>0.40875493405971836</v>
      </c>
      <c r="L56" s="14">
        <f t="shared" si="4"/>
        <v>0.40975493405971836</v>
      </c>
      <c r="M56" s="14">
        <f t="shared" si="4"/>
        <v>0.41075493405971836</v>
      </c>
      <c r="N56" s="10">
        <f t="shared" si="1"/>
        <v>0</v>
      </c>
    </row>
    <row r="57" spans="1:14" ht="15">
      <c r="A57" s="17" t="s">
        <v>103</v>
      </c>
      <c r="B57" s="18">
        <v>0.5444693524479336</v>
      </c>
      <c r="C57" s="19">
        <f>B57+($H$1*2)</f>
        <v>0.59646935244793364</v>
      </c>
      <c r="D57" s="18">
        <f>VLOOKUP(C57,K:M,2,TRUE)</f>
        <v>0.59575493405971847</v>
      </c>
      <c r="E57" s="18"/>
      <c r="H57" s="3"/>
      <c r="K57" s="14">
        <f t="shared" si="2"/>
        <v>0.41075493405971836</v>
      </c>
      <c r="L57" s="14">
        <f t="shared" si="4"/>
        <v>0.41175493405971836</v>
      </c>
      <c r="M57" s="14">
        <f t="shared" si="4"/>
        <v>0.41275493405971836</v>
      </c>
      <c r="N57" s="10">
        <f t="shared" si="1"/>
        <v>1</v>
      </c>
    </row>
    <row r="58" spans="1:14" ht="15">
      <c r="A58" s="17" t="s">
        <v>40</v>
      </c>
      <c r="B58" s="18">
        <v>0.5455035589122974</v>
      </c>
      <c r="C58" s="19">
        <f>B58+($H$1*2)</f>
        <v>0.59750355891229745</v>
      </c>
      <c r="D58" s="18">
        <f>VLOOKUP(C58,K:M,2,TRUE)</f>
        <v>0.59775493405971847</v>
      </c>
      <c r="E58" s="18"/>
      <c r="H58" s="3"/>
      <c r="K58" s="14">
        <f t="shared" si="2"/>
        <v>0.41275493405971836</v>
      </c>
      <c r="L58" s="14">
        <f t="shared" si="4"/>
        <v>0.41375493405971836</v>
      </c>
      <c r="M58" s="14">
        <f t="shared" si="4"/>
        <v>0.41475493405971836</v>
      </c>
      <c r="N58" s="10">
        <f t="shared" si="1"/>
        <v>0</v>
      </c>
    </row>
    <row r="59" spans="1:14" ht="15">
      <c r="A59" s="17" t="s">
        <v>62</v>
      </c>
      <c r="B59" s="18">
        <v>0.54749253384046359</v>
      </c>
      <c r="C59" s="19">
        <f>B59+($H$1*2)</f>
        <v>0.59949253384046364</v>
      </c>
      <c r="D59" s="18">
        <f>VLOOKUP(C59,K:M,2,TRUE)</f>
        <v>0.59975493405971847</v>
      </c>
      <c r="E59" s="18"/>
      <c r="H59" s="3"/>
      <c r="K59" s="14">
        <f t="shared" si="2"/>
        <v>0.41475493405971836</v>
      </c>
      <c r="L59" s="14">
        <f t="shared" si="4"/>
        <v>0.41575493405971836</v>
      </c>
      <c r="M59" s="14">
        <f t="shared" si="4"/>
        <v>0.41675493405971836</v>
      </c>
      <c r="N59" s="10">
        <f t="shared" si="1"/>
        <v>0</v>
      </c>
    </row>
    <row r="60" spans="1:14" ht="15">
      <c r="A60" s="17" t="s">
        <v>70</v>
      </c>
      <c r="B60" s="18">
        <v>0.55173051434962928</v>
      </c>
      <c r="C60" s="19">
        <f>B60+($H$1*2)</f>
        <v>0.60373051434962932</v>
      </c>
      <c r="D60" s="18">
        <f>VLOOKUP(C60,K:M,2,TRUE)</f>
        <v>0.60375493405971847</v>
      </c>
      <c r="E60" s="18"/>
      <c r="H60" s="3"/>
      <c r="K60" s="14">
        <f t="shared" si="2"/>
        <v>0.41675493405971836</v>
      </c>
      <c r="L60" s="14">
        <f t="shared" si="4"/>
        <v>0.41775493405971836</v>
      </c>
      <c r="M60" s="14">
        <f t="shared" si="4"/>
        <v>0.41875493405971836</v>
      </c>
      <c r="N60" s="10">
        <f t="shared" si="1"/>
        <v>0</v>
      </c>
    </row>
    <row r="61" spans="1:14" ht="15">
      <c r="A61" s="17" t="s">
        <v>104</v>
      </c>
      <c r="B61" s="18">
        <v>0.55280305731092849</v>
      </c>
      <c r="C61" s="19">
        <f>B61+($H$1*2)</f>
        <v>0.60480305731092854</v>
      </c>
      <c r="D61" s="18">
        <f>VLOOKUP(C61,K:M,2,TRUE)</f>
        <v>0.60575493405971848</v>
      </c>
      <c r="E61" s="18"/>
      <c r="H61" s="3"/>
      <c r="K61" s="14">
        <f t="shared" si="2"/>
        <v>0.41875493405971836</v>
      </c>
      <c r="L61" s="14">
        <f t="shared" si="4"/>
        <v>0.41975493405971837</v>
      </c>
      <c r="M61" s="14">
        <f t="shared" si="4"/>
        <v>0.42075493405971837</v>
      </c>
      <c r="N61" s="10">
        <f t="shared" si="1"/>
        <v>0</v>
      </c>
    </row>
    <row r="62" spans="1:14" ht="15">
      <c r="A62" s="17" t="s">
        <v>273</v>
      </c>
      <c r="B62" s="18">
        <v>0.55462636161672729</v>
      </c>
      <c r="C62" s="19">
        <f>B62+($H$1*2)</f>
        <v>0.60662636161672734</v>
      </c>
      <c r="D62" s="18">
        <f>VLOOKUP(C62,K:M,2,TRUE)</f>
        <v>0.60575493405971848</v>
      </c>
      <c r="E62" s="18"/>
      <c r="H62" s="3"/>
      <c r="K62" s="14">
        <f t="shared" si="2"/>
        <v>0.42075493405971837</v>
      </c>
      <c r="L62" s="14">
        <f t="shared" si="4"/>
        <v>0.42175493405971837</v>
      </c>
      <c r="M62" s="14">
        <f t="shared" si="4"/>
        <v>0.42275493405971837</v>
      </c>
      <c r="N62" s="10">
        <f t="shared" si="1"/>
        <v>0</v>
      </c>
    </row>
    <row r="63" spans="1:14" ht="15">
      <c r="A63" s="17" t="s">
        <v>112</v>
      </c>
      <c r="B63" s="18">
        <v>0.55382804292175802</v>
      </c>
      <c r="C63" s="19">
        <f>B63+($H$1*2)</f>
        <v>0.60582804292175807</v>
      </c>
      <c r="D63" s="18">
        <f>VLOOKUP(C63,K:M,2,TRUE)</f>
        <v>0.60575493405971848</v>
      </c>
      <c r="E63" s="18"/>
      <c r="H63" s="3"/>
      <c r="K63" s="14">
        <f t="shared" si="2"/>
        <v>0.42275493405971837</v>
      </c>
      <c r="L63" s="14">
        <f t="shared" ref="L63:M82" si="5">K63+$H$5</f>
        <v>0.42375493405971837</v>
      </c>
      <c r="M63" s="14">
        <f t="shared" si="5"/>
        <v>0.42475493405971837</v>
      </c>
      <c r="N63" s="10">
        <f t="shared" si="1"/>
        <v>0</v>
      </c>
    </row>
    <row r="64" spans="1:14" ht="15">
      <c r="A64" s="20" t="s">
        <v>172</v>
      </c>
      <c r="B64" s="18">
        <v>0.55400521307490969</v>
      </c>
      <c r="C64" s="19">
        <f>B64+($H$1*2)</f>
        <v>0.60600521307490973</v>
      </c>
      <c r="D64" s="18">
        <f>VLOOKUP(C64,K:M,2,TRUE)</f>
        <v>0.60575493405971848</v>
      </c>
      <c r="E64" s="18"/>
      <c r="H64" s="3"/>
      <c r="K64" s="14">
        <f t="shared" si="2"/>
        <v>0.42475493405971837</v>
      </c>
      <c r="L64" s="14">
        <f t="shared" si="5"/>
        <v>0.42575493405971837</v>
      </c>
      <c r="M64" s="14">
        <f t="shared" si="5"/>
        <v>0.42675493405971837</v>
      </c>
      <c r="N64" s="10">
        <f t="shared" si="1"/>
        <v>1</v>
      </c>
    </row>
    <row r="65" spans="1:14" ht="15">
      <c r="A65" s="20" t="s">
        <v>213</v>
      </c>
      <c r="B65" s="18">
        <v>0.55426893723398607</v>
      </c>
      <c r="C65" s="19">
        <f>B65+($H$1*2)</f>
        <v>0.60626893723398612</v>
      </c>
      <c r="D65" s="18">
        <f>VLOOKUP(C65,K:M,2,TRUE)</f>
        <v>0.60575493405971848</v>
      </c>
      <c r="E65" s="18"/>
      <c r="H65" s="3"/>
      <c r="K65" s="14">
        <f t="shared" si="2"/>
        <v>0.42675493405971837</v>
      </c>
      <c r="L65" s="14">
        <f t="shared" si="5"/>
        <v>0.42775493405971837</v>
      </c>
      <c r="M65" s="14">
        <f t="shared" si="5"/>
        <v>0.42875493405971837</v>
      </c>
      <c r="N65" s="10">
        <f t="shared" si="1"/>
        <v>0</v>
      </c>
    </row>
    <row r="66" spans="1:14" ht="15">
      <c r="A66" s="20" t="s">
        <v>205</v>
      </c>
      <c r="B66" s="18">
        <v>0.55501522251190594</v>
      </c>
      <c r="C66" s="19">
        <f>B66+($H$1*2)</f>
        <v>0.60701522251190598</v>
      </c>
      <c r="D66" s="18">
        <f>VLOOKUP(C66,K:M,2,TRUE)</f>
        <v>0.60775493405971848</v>
      </c>
      <c r="E66" s="18"/>
      <c r="H66" s="3"/>
      <c r="K66" s="14">
        <f t="shared" si="2"/>
        <v>0.42875493405971837</v>
      </c>
      <c r="L66" s="14">
        <f t="shared" si="5"/>
        <v>0.42975493405971837</v>
      </c>
      <c r="M66" s="14">
        <f t="shared" si="5"/>
        <v>0.43075493405971838</v>
      </c>
      <c r="N66" s="10">
        <f t="shared" si="1"/>
        <v>0</v>
      </c>
    </row>
    <row r="67" spans="1:14" ht="15">
      <c r="A67" s="20" t="s">
        <v>207</v>
      </c>
      <c r="B67" s="18">
        <v>0.56460656827742006</v>
      </c>
      <c r="C67" s="19">
        <f>B67+($H$1*2)</f>
        <v>0.61660656827742011</v>
      </c>
      <c r="D67" s="18">
        <f>VLOOKUP(C67,K:M,2,TRUE)</f>
        <v>0.61575493405971848</v>
      </c>
      <c r="E67" s="18"/>
      <c r="H67" s="3"/>
      <c r="K67" s="14">
        <f t="shared" si="2"/>
        <v>0.43075493405971838</v>
      </c>
      <c r="L67" s="14">
        <f t="shared" si="5"/>
        <v>0.43175493405971838</v>
      </c>
      <c r="M67" s="14">
        <f t="shared" si="5"/>
        <v>0.43275493405971838</v>
      </c>
      <c r="N67" s="10">
        <f t="shared" si="1"/>
        <v>0</v>
      </c>
    </row>
    <row r="68" spans="1:14" ht="15">
      <c r="A68" s="17" t="s">
        <v>272</v>
      </c>
      <c r="B68" s="18">
        <v>0.56514555500660291</v>
      </c>
      <c r="C68" s="19">
        <f>B68+($H$1*2)</f>
        <v>0.61714555500660295</v>
      </c>
      <c r="D68" s="18">
        <f>VLOOKUP(C68,K:M,2,TRUE)</f>
        <v>0.61775493405971849</v>
      </c>
      <c r="E68" s="18"/>
      <c r="H68" s="3"/>
      <c r="K68" s="14">
        <f t="shared" si="2"/>
        <v>0.43275493405971838</v>
      </c>
      <c r="L68" s="14">
        <f t="shared" si="5"/>
        <v>0.43375493405971838</v>
      </c>
      <c r="M68" s="14">
        <f t="shared" si="5"/>
        <v>0.43475493405971838</v>
      </c>
      <c r="N68" s="10">
        <f t="shared" ref="N68:N131" si="6">COUNTIFS(C:C,"&gt;="&amp;K68,C:C,"&lt;"&amp;M68)</f>
        <v>0</v>
      </c>
    </row>
    <row r="69" spans="1:14" ht="15">
      <c r="A69" s="17" t="s">
        <v>278</v>
      </c>
      <c r="B69" s="18">
        <v>0.56571795496228805</v>
      </c>
      <c r="C69" s="19">
        <f>B69+($H$1*2)</f>
        <v>0.6177179549622881</v>
      </c>
      <c r="D69" s="18">
        <f>VLOOKUP(C69,K:M,2,TRUE)</f>
        <v>0.61775493405971849</v>
      </c>
      <c r="E69" s="18"/>
      <c r="H69" s="3"/>
      <c r="K69" s="14">
        <f t="shared" ref="K69:K132" si="7">M68</f>
        <v>0.43475493405971838</v>
      </c>
      <c r="L69" s="14">
        <f t="shared" si="5"/>
        <v>0.43575493405971838</v>
      </c>
      <c r="M69" s="14">
        <f t="shared" si="5"/>
        <v>0.43675493405971838</v>
      </c>
      <c r="N69" s="10">
        <f t="shared" si="6"/>
        <v>0</v>
      </c>
    </row>
    <row r="70" spans="1:14" ht="15">
      <c r="A70" s="17" t="s">
        <v>115</v>
      </c>
      <c r="B70" s="18">
        <v>0.56574651719991009</v>
      </c>
      <c r="C70" s="19">
        <f>B70+($H$1*2)</f>
        <v>0.61774651719991014</v>
      </c>
      <c r="D70" s="18">
        <f>VLOOKUP(C70,K:M,2,TRUE)</f>
        <v>0.61775493405971849</v>
      </c>
      <c r="E70" s="18"/>
      <c r="H70" s="3"/>
      <c r="K70" s="14">
        <f t="shared" si="7"/>
        <v>0.43675493405971838</v>
      </c>
      <c r="L70" s="14">
        <f t="shared" si="5"/>
        <v>0.43775493405971838</v>
      </c>
      <c r="M70" s="14">
        <f t="shared" si="5"/>
        <v>0.43875493405971838</v>
      </c>
      <c r="N70" s="10">
        <f t="shared" si="6"/>
        <v>0</v>
      </c>
    </row>
    <row r="71" spans="1:14" ht="15">
      <c r="A71" s="17" t="s">
        <v>274</v>
      </c>
      <c r="B71" s="18">
        <v>0.56613205566826463</v>
      </c>
      <c r="C71" s="19">
        <f>B71+($H$1*2)</f>
        <v>0.61813205566826468</v>
      </c>
      <c r="D71" s="18">
        <f>VLOOKUP(C71,K:M,2,TRUE)</f>
        <v>0.61775493405971849</v>
      </c>
      <c r="E71" s="18"/>
      <c r="H71" s="3"/>
      <c r="K71" s="14">
        <f t="shared" si="7"/>
        <v>0.43875493405971838</v>
      </c>
      <c r="L71" s="14">
        <f t="shared" si="5"/>
        <v>0.43975493405971838</v>
      </c>
      <c r="M71" s="14">
        <f t="shared" si="5"/>
        <v>0.44075493405971838</v>
      </c>
      <c r="N71" s="10">
        <f t="shared" si="6"/>
        <v>0</v>
      </c>
    </row>
    <row r="72" spans="1:14" ht="15">
      <c r="A72" s="17" t="s">
        <v>114</v>
      </c>
      <c r="B72" s="18">
        <v>0.56577337512673509</v>
      </c>
      <c r="C72" s="19">
        <f>B72+($H$1*2)</f>
        <v>0.61777337512673514</v>
      </c>
      <c r="D72" s="18">
        <f>VLOOKUP(C72,K:M,2,TRUE)</f>
        <v>0.61775493405971849</v>
      </c>
      <c r="E72" s="18"/>
      <c r="H72" s="3"/>
      <c r="K72" s="14">
        <f t="shared" si="7"/>
        <v>0.44075493405971838</v>
      </c>
      <c r="L72" s="14">
        <f t="shared" si="5"/>
        <v>0.44175493405971838</v>
      </c>
      <c r="M72" s="14">
        <f t="shared" si="5"/>
        <v>0.44275493405971839</v>
      </c>
      <c r="N72" s="10">
        <f t="shared" si="6"/>
        <v>0</v>
      </c>
    </row>
    <row r="73" spans="1:14" ht="15">
      <c r="A73" s="20" t="s">
        <v>201</v>
      </c>
      <c r="B73" s="18">
        <v>0.56974683154994699</v>
      </c>
      <c r="C73" s="19">
        <f>B73+($H$1*2)</f>
        <v>0.62174683154994703</v>
      </c>
      <c r="D73" s="18">
        <f>VLOOKUP(C73,K:M,2,TRUE)</f>
        <v>0.62175493405971849</v>
      </c>
      <c r="E73" s="18"/>
      <c r="H73" s="3"/>
      <c r="K73" s="14">
        <f t="shared" si="7"/>
        <v>0.44275493405971839</v>
      </c>
      <c r="L73" s="14">
        <f t="shared" si="5"/>
        <v>0.44375493405971839</v>
      </c>
      <c r="M73" s="14">
        <f t="shared" si="5"/>
        <v>0.44475493405971839</v>
      </c>
      <c r="N73" s="10">
        <f t="shared" si="6"/>
        <v>0</v>
      </c>
    </row>
    <row r="74" spans="1:14" ht="15">
      <c r="A74" s="17" t="s">
        <v>271</v>
      </c>
      <c r="B74" s="18">
        <v>0.57364930959723437</v>
      </c>
      <c r="C74" s="19">
        <f>B74+($H$1*2)</f>
        <v>0.62564930959723442</v>
      </c>
      <c r="D74" s="18">
        <f>VLOOKUP(C74,K:M,2,TRUE)</f>
        <v>0.62575493405971849</v>
      </c>
      <c r="E74" s="18"/>
      <c r="H74" s="3"/>
      <c r="K74" s="14">
        <f t="shared" si="7"/>
        <v>0.44475493405971839</v>
      </c>
      <c r="L74" s="14">
        <f t="shared" si="5"/>
        <v>0.44575493405971839</v>
      </c>
      <c r="M74" s="14">
        <f t="shared" si="5"/>
        <v>0.44675493405971839</v>
      </c>
      <c r="N74" s="10">
        <f t="shared" si="6"/>
        <v>0</v>
      </c>
    </row>
    <row r="75" spans="1:14" ht="15">
      <c r="A75" s="17" t="s">
        <v>4</v>
      </c>
      <c r="B75" s="18">
        <v>0.57763554520358051</v>
      </c>
      <c r="C75" s="19">
        <f>B75+($H$1*2)</f>
        <v>0.62963554520358056</v>
      </c>
      <c r="D75" s="18">
        <f>VLOOKUP(C75,K:M,2,TRUE)</f>
        <v>0.6297549340597185</v>
      </c>
      <c r="E75" s="18"/>
      <c r="H75" s="3"/>
      <c r="K75" s="14">
        <f t="shared" si="7"/>
        <v>0.44675493405971839</v>
      </c>
      <c r="L75" s="14">
        <f t="shared" si="5"/>
        <v>0.44775493405971839</v>
      </c>
      <c r="M75" s="14">
        <f t="shared" si="5"/>
        <v>0.44875493405971839</v>
      </c>
      <c r="N75" s="10">
        <f t="shared" si="6"/>
        <v>0</v>
      </c>
    </row>
    <row r="76" spans="1:14" ht="15">
      <c r="A76" s="17" t="s">
        <v>68</v>
      </c>
      <c r="B76" s="18">
        <v>0.57762756586392527</v>
      </c>
      <c r="C76" s="19">
        <f>B76+($H$1*2)</f>
        <v>0.62962756586392532</v>
      </c>
      <c r="D76" s="18">
        <f>VLOOKUP(C76,K:M,2,TRUE)</f>
        <v>0.6297549340597185</v>
      </c>
      <c r="E76" s="18"/>
      <c r="H76" s="3"/>
      <c r="K76" s="14">
        <f t="shared" si="7"/>
        <v>0.44875493405971839</v>
      </c>
      <c r="L76" s="14">
        <f t="shared" si="5"/>
        <v>0.44975493405971839</v>
      </c>
      <c r="M76" s="14">
        <f t="shared" si="5"/>
        <v>0.45075493405971839</v>
      </c>
      <c r="N76" s="10">
        <f t="shared" si="6"/>
        <v>0</v>
      </c>
    </row>
    <row r="77" spans="1:14" ht="15">
      <c r="A77" s="17" t="s">
        <v>42</v>
      </c>
      <c r="B77" s="18">
        <v>0.57792858884976905</v>
      </c>
      <c r="C77" s="19">
        <f>B77+($H$1*2)</f>
        <v>0.6299285888497691</v>
      </c>
      <c r="D77" s="18">
        <f>VLOOKUP(C77,K:M,2,TRUE)</f>
        <v>0.6297549340597185</v>
      </c>
      <c r="E77" s="18"/>
      <c r="H77" s="3"/>
      <c r="K77" s="14">
        <f t="shared" si="7"/>
        <v>0.45075493405971839</v>
      </c>
      <c r="L77" s="14">
        <f t="shared" si="5"/>
        <v>0.45175493405971839</v>
      </c>
      <c r="M77" s="14">
        <f t="shared" si="5"/>
        <v>0.45275493405971839</v>
      </c>
      <c r="N77" s="10">
        <f t="shared" si="6"/>
        <v>0</v>
      </c>
    </row>
    <row r="78" spans="1:14" ht="15">
      <c r="A78" s="20" t="s">
        <v>204</v>
      </c>
      <c r="B78" s="18">
        <v>0.57794693987198253</v>
      </c>
      <c r="C78" s="19">
        <f>B78+($H$1*2)</f>
        <v>0.62994693987198258</v>
      </c>
      <c r="D78" s="18">
        <f>VLOOKUP(C78,K:M,2,TRUE)</f>
        <v>0.6297549340597185</v>
      </c>
      <c r="E78" s="18"/>
      <c r="H78" s="3"/>
      <c r="K78" s="14">
        <f t="shared" si="7"/>
        <v>0.45275493405971839</v>
      </c>
      <c r="L78" s="14">
        <f t="shared" si="5"/>
        <v>0.4537549340597184</v>
      </c>
      <c r="M78" s="14">
        <f t="shared" si="5"/>
        <v>0.4547549340597184</v>
      </c>
      <c r="N78" s="10">
        <f t="shared" si="6"/>
        <v>0</v>
      </c>
    </row>
    <row r="79" spans="1:14" ht="15">
      <c r="A79" s="17" t="s">
        <v>16</v>
      </c>
      <c r="B79" s="18">
        <v>0.58152291261066513</v>
      </c>
      <c r="C79" s="19">
        <f>B79+($H$1*2)</f>
        <v>0.63352291261066518</v>
      </c>
      <c r="D79" s="18">
        <f>VLOOKUP(C79,K:M,2,TRUE)</f>
        <v>0.6337549340597185</v>
      </c>
      <c r="E79" s="18"/>
      <c r="H79" s="3"/>
      <c r="K79" s="14">
        <f t="shared" si="7"/>
        <v>0.4547549340597184</v>
      </c>
      <c r="L79" s="14">
        <f t="shared" si="5"/>
        <v>0.4557549340597184</v>
      </c>
      <c r="M79" s="14">
        <f t="shared" si="5"/>
        <v>0.4567549340597184</v>
      </c>
      <c r="N79" s="10">
        <f t="shared" si="6"/>
        <v>0</v>
      </c>
    </row>
    <row r="80" spans="1:14" ht="15">
      <c r="A80" s="20" t="s">
        <v>199</v>
      </c>
      <c r="B80" s="18">
        <v>0.58121361998684362</v>
      </c>
      <c r="C80" s="19">
        <f>B80+($H$1*2)</f>
        <v>0.63321361998684367</v>
      </c>
      <c r="D80" s="18">
        <f>VLOOKUP(C80,K:M,2,TRUE)</f>
        <v>0.6337549340597185</v>
      </c>
      <c r="E80" s="18"/>
      <c r="H80" s="3"/>
      <c r="K80" s="14">
        <f t="shared" si="7"/>
        <v>0.4567549340597184</v>
      </c>
      <c r="L80" s="14">
        <f t="shared" si="5"/>
        <v>0.4577549340597184</v>
      </c>
      <c r="M80" s="14">
        <f t="shared" si="5"/>
        <v>0.4587549340597184</v>
      </c>
      <c r="N80" s="10">
        <f t="shared" si="6"/>
        <v>0</v>
      </c>
    </row>
    <row r="81" spans="1:14" ht="15">
      <c r="A81" s="20" t="s">
        <v>203</v>
      </c>
      <c r="B81" s="18">
        <v>0.58158119028205446</v>
      </c>
      <c r="C81" s="19">
        <f>B81+($H$1*2)</f>
        <v>0.63358119028205451</v>
      </c>
      <c r="D81" s="18">
        <f>VLOOKUP(C81,K:M,2,TRUE)</f>
        <v>0.6337549340597185</v>
      </c>
      <c r="E81" s="18"/>
      <c r="H81" s="3"/>
      <c r="K81" s="14">
        <f t="shared" si="7"/>
        <v>0.4587549340597184</v>
      </c>
      <c r="L81" s="14">
        <f t="shared" si="5"/>
        <v>0.4597549340597184</v>
      </c>
      <c r="M81" s="14">
        <f t="shared" si="5"/>
        <v>0.4607549340597184</v>
      </c>
      <c r="N81" s="10">
        <f t="shared" si="6"/>
        <v>0</v>
      </c>
    </row>
    <row r="82" spans="1:14" ht="15">
      <c r="A82" s="17" t="s">
        <v>15</v>
      </c>
      <c r="B82" s="18">
        <v>0.58368908008607834</v>
      </c>
      <c r="C82" s="19">
        <f>B82+($H$1*2)</f>
        <v>0.63568908008607838</v>
      </c>
      <c r="D82" s="18">
        <f>VLOOKUP(C82,K:M,2,TRUE)</f>
        <v>0.6357549340597185</v>
      </c>
      <c r="E82" s="18"/>
      <c r="H82" s="3"/>
      <c r="K82" s="14">
        <f t="shared" si="7"/>
        <v>0.4607549340597184</v>
      </c>
      <c r="L82" s="14">
        <f t="shared" si="5"/>
        <v>0.4617549340597184</v>
      </c>
      <c r="M82" s="14">
        <f t="shared" si="5"/>
        <v>0.4627549340597184</v>
      </c>
      <c r="N82" s="10">
        <f t="shared" si="6"/>
        <v>0</v>
      </c>
    </row>
    <row r="83" spans="1:14" ht="15">
      <c r="A83" s="20" t="s">
        <v>197</v>
      </c>
      <c r="B83" s="18">
        <v>0.58368247890975122</v>
      </c>
      <c r="C83" s="19">
        <f>B83+($H$1*2)</f>
        <v>0.63568247890975127</v>
      </c>
      <c r="D83" s="18">
        <f>VLOOKUP(C83,K:M,2,TRUE)</f>
        <v>0.6357549340597185</v>
      </c>
      <c r="E83" s="18"/>
      <c r="H83" s="3"/>
      <c r="K83" s="14">
        <f t="shared" si="7"/>
        <v>0.4627549340597184</v>
      </c>
      <c r="L83" s="14">
        <f t="shared" ref="L83:M102" si="8">K83+$H$5</f>
        <v>0.4637549340597184</v>
      </c>
      <c r="M83" s="14">
        <f t="shared" si="8"/>
        <v>0.46475493405971841</v>
      </c>
      <c r="N83" s="10">
        <f t="shared" si="6"/>
        <v>1</v>
      </c>
    </row>
    <row r="84" spans="1:14" ht="15">
      <c r="A84" s="17" t="s">
        <v>32</v>
      </c>
      <c r="B84" s="18">
        <v>0.58468236793598671</v>
      </c>
      <c r="C84" s="19">
        <f>B84+($H$1*2)</f>
        <v>0.63668236793598676</v>
      </c>
      <c r="D84" s="18">
        <f>VLOOKUP(C84,K:M,2,TRUE)</f>
        <v>0.6357549340597185</v>
      </c>
      <c r="E84" s="18"/>
      <c r="H84" s="3"/>
      <c r="K84" s="14">
        <f t="shared" si="7"/>
        <v>0.46475493405971841</v>
      </c>
      <c r="L84" s="14">
        <f t="shared" si="8"/>
        <v>0.46575493405971841</v>
      </c>
      <c r="M84" s="14">
        <f t="shared" si="8"/>
        <v>0.46675493405971841</v>
      </c>
      <c r="N84" s="10">
        <f t="shared" si="6"/>
        <v>0</v>
      </c>
    </row>
    <row r="85" spans="1:14" ht="15">
      <c r="A85" s="20" t="s">
        <v>215</v>
      </c>
      <c r="B85" s="18">
        <v>0.58389072760795957</v>
      </c>
      <c r="C85" s="19">
        <f>B85+($H$1*2)</f>
        <v>0.63589072760795962</v>
      </c>
      <c r="D85" s="18">
        <f>VLOOKUP(C85,K:M,2,TRUE)</f>
        <v>0.6357549340597185</v>
      </c>
      <c r="E85" s="18"/>
      <c r="H85" s="3"/>
      <c r="K85" s="14">
        <f t="shared" si="7"/>
        <v>0.46675493405971841</v>
      </c>
      <c r="L85" s="14">
        <f t="shared" si="8"/>
        <v>0.46775493405971841</v>
      </c>
      <c r="M85" s="14">
        <f t="shared" si="8"/>
        <v>0.46875493405971841</v>
      </c>
      <c r="N85" s="10">
        <f t="shared" si="6"/>
        <v>0</v>
      </c>
    </row>
    <row r="86" spans="1:14" ht="15">
      <c r="A86" s="20" t="s">
        <v>165</v>
      </c>
      <c r="B86" s="18">
        <v>0.58521742026913448</v>
      </c>
      <c r="C86" s="19">
        <f>B86+($H$1*2)</f>
        <v>0.63721742026913453</v>
      </c>
      <c r="D86" s="18">
        <f>VLOOKUP(C86,K:M,2,TRUE)</f>
        <v>0.6377549340597185</v>
      </c>
      <c r="E86" s="18"/>
      <c r="H86" s="3"/>
      <c r="K86" s="14">
        <f t="shared" si="7"/>
        <v>0.46875493405971841</v>
      </c>
      <c r="L86" s="14">
        <f t="shared" si="8"/>
        <v>0.46975493405971841</v>
      </c>
      <c r="M86" s="14">
        <f t="shared" si="8"/>
        <v>0.47075493405971841</v>
      </c>
      <c r="N86" s="10">
        <f t="shared" si="6"/>
        <v>1</v>
      </c>
    </row>
    <row r="87" spans="1:14" ht="15">
      <c r="A87" s="20" t="s">
        <v>191</v>
      </c>
      <c r="B87" s="18">
        <v>0.5851490528611013</v>
      </c>
      <c r="C87" s="19">
        <f>B87+($H$1*2)</f>
        <v>0.63714905286110135</v>
      </c>
      <c r="D87" s="18">
        <f>VLOOKUP(C87,K:M,2,TRUE)</f>
        <v>0.6377549340597185</v>
      </c>
      <c r="E87" s="18"/>
      <c r="H87" s="3"/>
      <c r="K87" s="14">
        <f t="shared" si="7"/>
        <v>0.47075493405971841</v>
      </c>
      <c r="L87" s="14">
        <f t="shared" si="8"/>
        <v>0.47175493405971841</v>
      </c>
      <c r="M87" s="14">
        <f t="shared" si="8"/>
        <v>0.47275493405971841</v>
      </c>
      <c r="N87" s="10">
        <f t="shared" si="6"/>
        <v>0</v>
      </c>
    </row>
    <row r="88" spans="1:14" ht="15">
      <c r="A88" s="17" t="s">
        <v>269</v>
      </c>
      <c r="B88" s="18">
        <v>0.59019722746015579</v>
      </c>
      <c r="C88" s="19">
        <f>B88+($H$1*2)</f>
        <v>0.64219722746015584</v>
      </c>
      <c r="D88" s="18">
        <f>VLOOKUP(C88,K:M,2,TRUE)</f>
        <v>0.64175493405971851</v>
      </c>
      <c r="E88" s="18"/>
      <c r="H88" s="3"/>
      <c r="K88" s="14">
        <f t="shared" si="7"/>
        <v>0.47275493405971841</v>
      </c>
      <c r="L88" s="14">
        <f t="shared" si="8"/>
        <v>0.47375493405971841</v>
      </c>
      <c r="M88" s="14">
        <f t="shared" si="8"/>
        <v>0.47475493405971841</v>
      </c>
      <c r="N88" s="10">
        <f t="shared" si="6"/>
        <v>0</v>
      </c>
    </row>
    <row r="89" spans="1:14" ht="15">
      <c r="A89" s="17" t="s">
        <v>270</v>
      </c>
      <c r="B89" s="18">
        <v>0.58998034207345729</v>
      </c>
      <c r="C89" s="19">
        <f>B89+($H$1*2)</f>
        <v>0.64198034207345733</v>
      </c>
      <c r="D89" s="18">
        <f>VLOOKUP(C89,K:M,2,TRUE)</f>
        <v>0.64175493405971851</v>
      </c>
      <c r="E89" s="18"/>
      <c r="H89" s="3"/>
      <c r="K89" s="14">
        <f t="shared" si="7"/>
        <v>0.47475493405971841</v>
      </c>
      <c r="L89" s="14">
        <f t="shared" si="8"/>
        <v>0.47575493405971842</v>
      </c>
      <c r="M89" s="14">
        <f t="shared" si="8"/>
        <v>0.47675493405971842</v>
      </c>
      <c r="N89" s="10">
        <f t="shared" si="6"/>
        <v>0</v>
      </c>
    </row>
    <row r="90" spans="1:14" ht="15">
      <c r="A90" s="17" t="s">
        <v>37</v>
      </c>
      <c r="B90" s="18">
        <v>0.59068500957497094</v>
      </c>
      <c r="C90" s="19">
        <f>B90+($H$1*2)</f>
        <v>0.64268500957497099</v>
      </c>
      <c r="D90" s="18">
        <f>VLOOKUP(C90,K:M,2,TRUE)</f>
        <v>0.64175493405971851</v>
      </c>
      <c r="E90" s="18"/>
      <c r="H90" s="3"/>
      <c r="K90" s="14">
        <f t="shared" si="7"/>
        <v>0.47675493405971842</v>
      </c>
      <c r="L90" s="14">
        <f t="shared" si="8"/>
        <v>0.47775493405971842</v>
      </c>
      <c r="M90" s="14">
        <f t="shared" si="8"/>
        <v>0.47875493405971842</v>
      </c>
      <c r="N90" s="10">
        <f t="shared" si="6"/>
        <v>0</v>
      </c>
    </row>
    <row r="91" spans="1:14" ht="15">
      <c r="A91" s="17" t="s">
        <v>73</v>
      </c>
      <c r="B91" s="18">
        <v>0.59189783906317861</v>
      </c>
      <c r="C91" s="19">
        <f>B91+($H$1*2)</f>
        <v>0.64389783906317866</v>
      </c>
      <c r="D91" s="18">
        <f>VLOOKUP(C91,K:M,2,TRUE)</f>
        <v>0.64375493405971851</v>
      </c>
      <c r="E91" s="18"/>
      <c r="H91" s="3"/>
      <c r="K91" s="14">
        <f t="shared" si="7"/>
        <v>0.47875493405971842</v>
      </c>
      <c r="L91" s="14">
        <f t="shared" si="8"/>
        <v>0.47975493405971842</v>
      </c>
      <c r="M91" s="14">
        <f t="shared" si="8"/>
        <v>0.48075493405971842</v>
      </c>
      <c r="N91" s="10">
        <f t="shared" si="6"/>
        <v>0</v>
      </c>
    </row>
    <row r="92" spans="1:14" ht="15">
      <c r="A92" s="17" t="s">
        <v>268</v>
      </c>
      <c r="B92" s="18">
        <v>0.59565195572085139</v>
      </c>
      <c r="C92" s="19">
        <f>B92+($H$1*2)</f>
        <v>0.64765195572085144</v>
      </c>
      <c r="D92" s="18">
        <f>VLOOKUP(C92,K:M,2,TRUE)</f>
        <v>0.64775493405971851</v>
      </c>
      <c r="E92" s="18"/>
      <c r="H92" s="3"/>
      <c r="K92" s="14">
        <f t="shared" si="7"/>
        <v>0.48075493405971842</v>
      </c>
      <c r="L92" s="14">
        <f t="shared" si="8"/>
        <v>0.48175493405971842</v>
      </c>
      <c r="M92" s="14">
        <f t="shared" si="8"/>
        <v>0.48275493405971842</v>
      </c>
      <c r="N92" s="10">
        <f t="shared" si="6"/>
        <v>2</v>
      </c>
    </row>
    <row r="93" spans="1:14" ht="15">
      <c r="A93" s="20" t="s">
        <v>189</v>
      </c>
      <c r="B93" s="18">
        <v>0.59850875724748642</v>
      </c>
      <c r="C93" s="19">
        <f>B93+($H$1*2)</f>
        <v>0.65050875724748647</v>
      </c>
      <c r="D93" s="18">
        <f>VLOOKUP(C93,K:M,2,TRUE)</f>
        <v>0.64975493405971851</v>
      </c>
      <c r="E93" s="18"/>
      <c r="H93" s="3"/>
      <c r="K93" s="14">
        <f t="shared" si="7"/>
        <v>0.48275493405971842</v>
      </c>
      <c r="L93" s="14">
        <f t="shared" si="8"/>
        <v>0.48375493405971842</v>
      </c>
      <c r="M93" s="14">
        <f t="shared" si="8"/>
        <v>0.48475493405971842</v>
      </c>
      <c r="N93" s="10">
        <f t="shared" si="6"/>
        <v>1</v>
      </c>
    </row>
    <row r="94" spans="1:14" ht="15">
      <c r="A94" s="17" t="s">
        <v>279</v>
      </c>
      <c r="B94" s="18">
        <v>0.59884701073761248</v>
      </c>
      <c r="C94" s="19">
        <f>B94+($H$1*2)</f>
        <v>0.65084701073761253</v>
      </c>
      <c r="D94" s="18">
        <f>VLOOKUP(C94,K:M,2,TRUE)</f>
        <v>0.65175493405971852</v>
      </c>
      <c r="E94" s="18"/>
      <c r="H94" s="3"/>
      <c r="K94" s="14">
        <f t="shared" si="7"/>
        <v>0.48475493405971842</v>
      </c>
      <c r="L94" s="14">
        <f t="shared" si="8"/>
        <v>0.48575493405971842</v>
      </c>
      <c r="M94" s="14">
        <f t="shared" si="8"/>
        <v>0.48675493405971842</v>
      </c>
      <c r="N94" s="10">
        <f t="shared" si="6"/>
        <v>0</v>
      </c>
    </row>
    <row r="95" spans="1:14" ht="15">
      <c r="A95" s="20" t="s">
        <v>195</v>
      </c>
      <c r="B95" s="18">
        <v>0.60165655752324498</v>
      </c>
      <c r="C95" s="19">
        <f>B95+($H$1*2)</f>
        <v>0.65365655752324503</v>
      </c>
      <c r="D95" s="18">
        <f>VLOOKUP(C95,K:M,2,TRUE)</f>
        <v>0.65375493405971852</v>
      </c>
      <c r="E95" s="18"/>
      <c r="H95" s="3"/>
      <c r="K95" s="14">
        <f t="shared" si="7"/>
        <v>0.48675493405971842</v>
      </c>
      <c r="L95" s="14">
        <f t="shared" si="8"/>
        <v>0.48775493405971843</v>
      </c>
      <c r="M95" s="14">
        <f t="shared" si="8"/>
        <v>0.48875493405971843</v>
      </c>
      <c r="N95" s="10">
        <f t="shared" si="6"/>
        <v>0</v>
      </c>
    </row>
    <row r="96" spans="1:14" ht="15">
      <c r="A96" s="17" t="s">
        <v>39</v>
      </c>
      <c r="B96" s="18">
        <v>0.60327639489355778</v>
      </c>
      <c r="C96" s="19">
        <f>B96+($H$1*2)</f>
        <v>0.65527639489355782</v>
      </c>
      <c r="D96" s="18">
        <f>VLOOKUP(C96,K:M,2,TRUE)</f>
        <v>0.65575493405971852</v>
      </c>
      <c r="E96" s="18"/>
      <c r="H96" s="3"/>
      <c r="K96" s="14">
        <f t="shared" si="7"/>
        <v>0.48875493405971843</v>
      </c>
      <c r="L96" s="14">
        <f t="shared" si="8"/>
        <v>0.48975493405971843</v>
      </c>
      <c r="M96" s="14">
        <f t="shared" si="8"/>
        <v>0.49075493405971843</v>
      </c>
      <c r="N96" s="10">
        <f t="shared" si="6"/>
        <v>0</v>
      </c>
    </row>
    <row r="97" spans="1:14" ht="15">
      <c r="A97" s="17" t="s">
        <v>75</v>
      </c>
      <c r="B97" s="18">
        <v>0.60351961797305897</v>
      </c>
      <c r="C97" s="19">
        <f>B97+($H$1*2)</f>
        <v>0.65551961797305902</v>
      </c>
      <c r="D97" s="18">
        <f>VLOOKUP(C97,K:M,2,TRUE)</f>
        <v>0.65575493405971852</v>
      </c>
      <c r="E97" s="18"/>
      <c r="H97" s="3"/>
      <c r="K97" s="14">
        <f t="shared" si="7"/>
        <v>0.49075493405971843</v>
      </c>
      <c r="L97" s="14">
        <f t="shared" si="8"/>
        <v>0.49175493405971843</v>
      </c>
      <c r="M97" s="14">
        <f t="shared" si="8"/>
        <v>0.49275493405971843</v>
      </c>
      <c r="N97" s="10">
        <f t="shared" si="6"/>
        <v>0</v>
      </c>
    </row>
    <row r="98" spans="1:14" ht="15">
      <c r="A98" s="17" t="s">
        <v>35</v>
      </c>
      <c r="B98" s="18">
        <v>0.60585490390553987</v>
      </c>
      <c r="C98" s="19">
        <f>B98+($H$1*2)</f>
        <v>0.65785490390553991</v>
      </c>
      <c r="D98" s="18">
        <f>VLOOKUP(C98,K:M,2,TRUE)</f>
        <v>0.65775493405971852</v>
      </c>
      <c r="E98" s="18"/>
      <c r="H98" s="3"/>
      <c r="K98" s="14">
        <f t="shared" si="7"/>
        <v>0.49275493405971843</v>
      </c>
      <c r="L98" s="14">
        <f t="shared" si="8"/>
        <v>0.49375493405971843</v>
      </c>
      <c r="M98" s="14">
        <f t="shared" si="8"/>
        <v>0.49475493405971843</v>
      </c>
      <c r="N98" s="10">
        <f t="shared" si="6"/>
        <v>1</v>
      </c>
    </row>
    <row r="99" spans="1:14" ht="15">
      <c r="A99" s="17" t="s">
        <v>76</v>
      </c>
      <c r="B99" s="18">
        <v>0.60764768297333593</v>
      </c>
      <c r="C99" s="19">
        <f>B99+($H$1*2)</f>
        <v>0.65964768297333598</v>
      </c>
      <c r="D99" s="18">
        <f>VLOOKUP(C99,K:M,2,TRUE)</f>
        <v>0.65975493405971852</v>
      </c>
      <c r="E99" s="18"/>
      <c r="H99" s="3"/>
      <c r="K99" s="14">
        <f t="shared" si="7"/>
        <v>0.49475493405971843</v>
      </c>
      <c r="L99" s="14">
        <f t="shared" si="8"/>
        <v>0.49575493405971843</v>
      </c>
      <c r="M99" s="14">
        <f t="shared" si="8"/>
        <v>0.49675493405971843</v>
      </c>
      <c r="N99" s="10">
        <f t="shared" si="6"/>
        <v>0</v>
      </c>
    </row>
    <row r="100" spans="1:14" ht="15">
      <c r="A100" s="20" t="s">
        <v>217</v>
      </c>
      <c r="B100" s="18">
        <v>0.61255961014741422</v>
      </c>
      <c r="C100" s="19">
        <f>B100+($H$1*2)</f>
        <v>0.66455961014741427</v>
      </c>
      <c r="D100" s="18">
        <f>VLOOKUP(C100,K:M,2,TRUE)</f>
        <v>0.66375493405971853</v>
      </c>
      <c r="E100" s="18"/>
      <c r="H100" s="3"/>
      <c r="K100" s="14">
        <f t="shared" si="7"/>
        <v>0.49675493405971843</v>
      </c>
      <c r="L100" s="14">
        <f t="shared" si="8"/>
        <v>0.49775493405971843</v>
      </c>
      <c r="M100" s="14">
        <f t="shared" si="8"/>
        <v>0.49875493405971844</v>
      </c>
      <c r="N100" s="10">
        <f t="shared" si="6"/>
        <v>0</v>
      </c>
    </row>
    <row r="101" spans="1:14" ht="15">
      <c r="A101" s="17" t="s">
        <v>267</v>
      </c>
      <c r="B101" s="18">
        <v>0.61485482604866915</v>
      </c>
      <c r="C101" s="19">
        <f>B101+($H$1*2)</f>
        <v>0.66685482604866919</v>
      </c>
      <c r="D101" s="18">
        <f>VLOOKUP(C101,K:M,2,TRUE)</f>
        <v>0.66775493405971853</v>
      </c>
      <c r="E101" s="18"/>
      <c r="H101" s="3"/>
      <c r="K101" s="14">
        <f t="shared" si="7"/>
        <v>0.49875493405971844</v>
      </c>
      <c r="L101" s="14">
        <f t="shared" si="8"/>
        <v>0.49975493405971844</v>
      </c>
      <c r="M101" s="14">
        <f t="shared" si="8"/>
        <v>0.50075493405971838</v>
      </c>
      <c r="N101" s="10">
        <f t="shared" si="6"/>
        <v>0</v>
      </c>
    </row>
    <row r="102" spans="1:14" ht="15">
      <c r="A102" s="17" t="s">
        <v>30</v>
      </c>
      <c r="B102" s="18">
        <v>0.61697997091736112</v>
      </c>
      <c r="C102" s="19">
        <f>B102+($H$1*2)</f>
        <v>0.66897997091736117</v>
      </c>
      <c r="D102" s="18">
        <f>VLOOKUP(C102,K:M,2,TRUE)</f>
        <v>0.66975493405971853</v>
      </c>
      <c r="E102" s="18"/>
      <c r="H102" s="3"/>
      <c r="K102" s="14">
        <f t="shared" si="7"/>
        <v>0.50075493405971838</v>
      </c>
      <c r="L102" s="14">
        <f t="shared" si="8"/>
        <v>0.50175493405971838</v>
      </c>
      <c r="M102" s="14">
        <f t="shared" si="8"/>
        <v>0.50275493405971838</v>
      </c>
      <c r="N102" s="10">
        <f t="shared" si="6"/>
        <v>0</v>
      </c>
    </row>
    <row r="103" spans="1:14" ht="15">
      <c r="A103" s="20" t="s">
        <v>206</v>
      </c>
      <c r="B103" s="18">
        <v>0.61693754915542198</v>
      </c>
      <c r="C103" s="19">
        <f>B103+($H$1*2)</f>
        <v>0.66893754915542203</v>
      </c>
      <c r="D103" s="18">
        <f>VLOOKUP(C103,K:M,2,TRUE)</f>
        <v>0.66975493405971853</v>
      </c>
      <c r="E103" s="18"/>
      <c r="H103" s="3"/>
      <c r="K103" s="14">
        <f t="shared" si="7"/>
        <v>0.50275493405971838</v>
      </c>
      <c r="L103" s="14">
        <f t="shared" ref="L103:M122" si="9">K103+$H$5</f>
        <v>0.50375493405971838</v>
      </c>
      <c r="M103" s="14">
        <f t="shared" si="9"/>
        <v>0.50475493405971839</v>
      </c>
      <c r="N103" s="10">
        <f t="shared" si="6"/>
        <v>1</v>
      </c>
    </row>
    <row r="104" spans="1:14" ht="15">
      <c r="A104" s="17" t="s">
        <v>60</v>
      </c>
      <c r="B104" s="18">
        <v>0.62167840198753799</v>
      </c>
      <c r="C104" s="19">
        <f>B104+($H$1*2)</f>
        <v>0.67367840198753803</v>
      </c>
      <c r="D104" s="18">
        <f>VLOOKUP(C104,K:M,2,TRUE)</f>
        <v>0.67375493405971854</v>
      </c>
      <c r="E104" s="18"/>
      <c r="H104" s="3"/>
      <c r="K104" s="14">
        <f t="shared" si="7"/>
        <v>0.50475493405971839</v>
      </c>
      <c r="L104" s="14">
        <f t="shared" si="9"/>
        <v>0.50575493405971839</v>
      </c>
      <c r="M104" s="14">
        <f t="shared" si="9"/>
        <v>0.50675493405971839</v>
      </c>
      <c r="N104" s="10">
        <f t="shared" si="6"/>
        <v>0</v>
      </c>
    </row>
    <row r="105" spans="1:14" ht="15">
      <c r="A105" s="20" t="s">
        <v>193</v>
      </c>
      <c r="B105" s="18">
        <v>0.62081732228790398</v>
      </c>
      <c r="C105" s="19">
        <f>B105+($H$1*2)</f>
        <v>0.67281732228790403</v>
      </c>
      <c r="D105" s="18">
        <f>VLOOKUP(C105,K:M,2,TRUE)</f>
        <v>0.67375493405971854</v>
      </c>
      <c r="E105" s="18"/>
      <c r="H105" s="3"/>
      <c r="K105" s="14">
        <f t="shared" si="7"/>
        <v>0.50675493405971839</v>
      </c>
      <c r="L105" s="14">
        <f t="shared" si="9"/>
        <v>0.50775493405971839</v>
      </c>
      <c r="M105" s="14">
        <f t="shared" si="9"/>
        <v>0.50875493405971839</v>
      </c>
      <c r="N105" s="10">
        <f t="shared" si="6"/>
        <v>0</v>
      </c>
    </row>
    <row r="106" spans="1:14" ht="15">
      <c r="A106" s="20" t="s">
        <v>208</v>
      </c>
      <c r="B106" s="18">
        <v>0.62158458486339052</v>
      </c>
      <c r="C106" s="19">
        <f>B106+($H$1*2)</f>
        <v>0.67358458486339057</v>
      </c>
      <c r="D106" s="18">
        <f>VLOOKUP(C106,K:M,2,TRUE)</f>
        <v>0.67375493405971854</v>
      </c>
      <c r="E106" s="18"/>
      <c r="H106" s="3"/>
      <c r="K106" s="14">
        <f t="shared" si="7"/>
        <v>0.50875493405971839</v>
      </c>
      <c r="L106" s="14">
        <f t="shared" si="9"/>
        <v>0.50975493405971839</v>
      </c>
      <c r="M106" s="14">
        <f t="shared" si="9"/>
        <v>0.51075493405971839</v>
      </c>
      <c r="N106" s="10">
        <f t="shared" si="6"/>
        <v>2</v>
      </c>
    </row>
    <row r="107" spans="1:14" ht="15">
      <c r="A107" s="17" t="s">
        <v>66</v>
      </c>
      <c r="B107" s="18">
        <v>0.62259962636771182</v>
      </c>
      <c r="C107" s="19">
        <f>B107+($H$1*2)</f>
        <v>0.67459962636771187</v>
      </c>
      <c r="D107" s="18">
        <f>VLOOKUP(C107,K:M,2,TRUE)</f>
        <v>0.67375493405971854</v>
      </c>
      <c r="E107" s="18"/>
      <c r="H107" s="3"/>
      <c r="K107" s="14">
        <f t="shared" si="7"/>
        <v>0.51075493405971839</v>
      </c>
      <c r="L107" s="14">
        <f t="shared" si="9"/>
        <v>0.51175493405971839</v>
      </c>
      <c r="M107" s="14">
        <f t="shared" si="9"/>
        <v>0.51275493405971839</v>
      </c>
      <c r="N107" s="10">
        <f t="shared" si="6"/>
        <v>0</v>
      </c>
    </row>
    <row r="108" spans="1:14" ht="15">
      <c r="A108" s="17" t="s">
        <v>101</v>
      </c>
      <c r="B108" s="18">
        <v>0.62347109208976181</v>
      </c>
      <c r="C108" s="19">
        <f>B108+($H$1*2)</f>
        <v>0.67547109208976186</v>
      </c>
      <c r="D108" s="18">
        <f>VLOOKUP(C108,K:M,2,TRUE)</f>
        <v>0.67575493405971854</v>
      </c>
      <c r="E108" s="18"/>
      <c r="H108" s="3"/>
      <c r="K108" s="14">
        <f t="shared" si="7"/>
        <v>0.51275493405971839</v>
      </c>
      <c r="L108" s="14">
        <f t="shared" si="9"/>
        <v>0.51375493405971839</v>
      </c>
      <c r="M108" s="14">
        <f t="shared" si="9"/>
        <v>0.51475493405971839</v>
      </c>
      <c r="N108" s="10">
        <f t="shared" si="6"/>
        <v>0</v>
      </c>
    </row>
    <row r="109" spans="1:14" ht="15">
      <c r="A109" s="17" t="s">
        <v>64</v>
      </c>
      <c r="B109" s="18">
        <v>0.62449915340657203</v>
      </c>
      <c r="C109" s="19">
        <f>B109+($H$1*2)</f>
        <v>0.67649915340657207</v>
      </c>
      <c r="D109" s="18">
        <f>VLOOKUP(C109,K:M,2,TRUE)</f>
        <v>0.67575493405971854</v>
      </c>
      <c r="E109" s="18"/>
      <c r="H109" s="3"/>
      <c r="K109" s="14">
        <f t="shared" si="7"/>
        <v>0.51475493405971839</v>
      </c>
      <c r="L109" s="14">
        <f t="shared" si="9"/>
        <v>0.5157549340597184</v>
      </c>
      <c r="M109" s="14">
        <f t="shared" si="9"/>
        <v>0.5167549340597184</v>
      </c>
      <c r="N109" s="10">
        <f t="shared" si="6"/>
        <v>0</v>
      </c>
    </row>
    <row r="110" spans="1:14" ht="15">
      <c r="A110" s="20" t="s">
        <v>214</v>
      </c>
      <c r="B110" s="18">
        <v>0.62751230969597482</v>
      </c>
      <c r="C110" s="19">
        <f>B110+($H$1*2)</f>
        <v>0.67951230969597487</v>
      </c>
      <c r="D110" s="18">
        <f>VLOOKUP(C110,K:M,2,TRUE)</f>
        <v>0.67975493405971854</v>
      </c>
      <c r="E110" s="18"/>
      <c r="H110" s="3"/>
      <c r="K110" s="14">
        <f t="shared" si="7"/>
        <v>0.5167549340597184</v>
      </c>
      <c r="L110" s="14">
        <f t="shared" si="9"/>
        <v>0.5177549340597184</v>
      </c>
      <c r="M110" s="14">
        <f t="shared" si="9"/>
        <v>0.5187549340597184</v>
      </c>
      <c r="N110" s="10">
        <f t="shared" si="6"/>
        <v>3</v>
      </c>
    </row>
    <row r="111" spans="1:14" ht="15">
      <c r="A111" s="20" t="s">
        <v>210</v>
      </c>
      <c r="B111" s="18">
        <v>0.62819615597076006</v>
      </c>
      <c r="C111" s="19">
        <f>B111+($H$1*2)</f>
        <v>0.68019615597076011</v>
      </c>
      <c r="D111" s="18">
        <f>VLOOKUP(C111,K:M,2,TRUE)</f>
        <v>0.67975493405971854</v>
      </c>
      <c r="E111" s="18"/>
      <c r="H111" s="3"/>
      <c r="K111" s="14">
        <f t="shared" si="7"/>
        <v>0.5187549340597184</v>
      </c>
      <c r="L111" s="14">
        <f t="shared" si="9"/>
        <v>0.5197549340597184</v>
      </c>
      <c r="M111" s="14">
        <f t="shared" si="9"/>
        <v>0.5207549340597184</v>
      </c>
      <c r="N111" s="10">
        <f t="shared" si="6"/>
        <v>0</v>
      </c>
    </row>
    <row r="112" spans="1:14" ht="15">
      <c r="A112" s="20" t="s">
        <v>132</v>
      </c>
      <c r="B112" s="18">
        <v>0.62916821230518061</v>
      </c>
      <c r="C112" s="19">
        <f>B112+($H$1*2)</f>
        <v>0.68116821230518065</v>
      </c>
      <c r="D112" s="18">
        <f>VLOOKUP(C112,K:M,2,TRUE)</f>
        <v>0.68175493405971854</v>
      </c>
      <c r="E112" s="18"/>
      <c r="H112" s="3"/>
      <c r="K112" s="14">
        <f t="shared" si="7"/>
        <v>0.5207549340597184</v>
      </c>
      <c r="L112" s="14">
        <f t="shared" si="9"/>
        <v>0.5217549340597184</v>
      </c>
      <c r="M112" s="14">
        <f t="shared" si="9"/>
        <v>0.5227549340597184</v>
      </c>
      <c r="N112" s="10">
        <f t="shared" si="6"/>
        <v>0</v>
      </c>
    </row>
    <row r="113" spans="1:14" ht="15">
      <c r="A113" s="17" t="s">
        <v>71</v>
      </c>
      <c r="B113" s="18">
        <v>0.63185257928276073</v>
      </c>
      <c r="C113" s="19">
        <f>B113+($H$1*2)</f>
        <v>0.68385257928276078</v>
      </c>
      <c r="D113" s="18">
        <f>VLOOKUP(C113,K:M,2,TRUE)</f>
        <v>0.68375493405971854</v>
      </c>
      <c r="E113" s="18"/>
      <c r="H113" s="3"/>
      <c r="K113" s="14">
        <f t="shared" si="7"/>
        <v>0.5227549340597184</v>
      </c>
      <c r="L113" s="14">
        <f t="shared" si="9"/>
        <v>0.5237549340597184</v>
      </c>
      <c r="M113" s="14">
        <f t="shared" si="9"/>
        <v>0.5247549340597184</v>
      </c>
      <c r="N113" s="10">
        <f t="shared" si="6"/>
        <v>2</v>
      </c>
    </row>
    <row r="114" spans="1:14" ht="15">
      <c r="A114" s="20" t="s">
        <v>202</v>
      </c>
      <c r="B114" s="18">
        <v>0.63282941771854817</v>
      </c>
      <c r="C114" s="19">
        <f>B114+($H$1*2)</f>
        <v>0.68482941771854822</v>
      </c>
      <c r="D114" s="18">
        <f>VLOOKUP(C114,K:M,2,TRUE)</f>
        <v>0.68575493405971855</v>
      </c>
      <c r="E114" s="18"/>
      <c r="H114" s="3"/>
      <c r="K114" s="14">
        <f t="shared" si="7"/>
        <v>0.5247549340597184</v>
      </c>
      <c r="L114" s="14">
        <f t="shared" si="9"/>
        <v>0.5257549340597184</v>
      </c>
      <c r="M114" s="14">
        <f t="shared" si="9"/>
        <v>0.5267549340597184</v>
      </c>
      <c r="N114" s="10">
        <f t="shared" si="6"/>
        <v>0</v>
      </c>
    </row>
    <row r="115" spans="1:14" ht="15">
      <c r="A115" s="17" t="s">
        <v>44</v>
      </c>
      <c r="B115" s="18">
        <v>0.63448879416290804</v>
      </c>
      <c r="C115" s="19">
        <f>B115+($H$1*2)</f>
        <v>0.68648879416290809</v>
      </c>
      <c r="D115" s="18">
        <f>VLOOKUP(C115,K:M,2,TRUE)</f>
        <v>0.68575493405971855</v>
      </c>
      <c r="E115" s="18"/>
      <c r="H115" s="3"/>
      <c r="K115" s="14">
        <f t="shared" si="7"/>
        <v>0.5267549340597184</v>
      </c>
      <c r="L115" s="14">
        <f t="shared" si="9"/>
        <v>0.52775493405971841</v>
      </c>
      <c r="M115" s="14">
        <f t="shared" si="9"/>
        <v>0.52875493405971841</v>
      </c>
      <c r="N115" s="10">
        <f t="shared" si="6"/>
        <v>1</v>
      </c>
    </row>
    <row r="116" spans="1:14" ht="15">
      <c r="A116" s="20" t="s">
        <v>219</v>
      </c>
      <c r="B116" s="18">
        <v>0.63514092186191495</v>
      </c>
      <c r="C116" s="19">
        <f>B116+($H$1*2)</f>
        <v>0.687140921861915</v>
      </c>
      <c r="D116" s="18">
        <f>VLOOKUP(C116,K:M,2,TRUE)</f>
        <v>0.68775493405971855</v>
      </c>
      <c r="E116" s="18"/>
      <c r="H116" s="3"/>
      <c r="K116" s="14">
        <f t="shared" si="7"/>
        <v>0.52875493405971841</v>
      </c>
      <c r="L116" s="14">
        <f t="shared" si="9"/>
        <v>0.52975493405971841</v>
      </c>
      <c r="M116" s="14">
        <f t="shared" si="9"/>
        <v>0.53075493405971841</v>
      </c>
      <c r="N116" s="10">
        <f t="shared" si="6"/>
        <v>1</v>
      </c>
    </row>
    <row r="117" spans="1:14" ht="15">
      <c r="A117" s="17" t="s">
        <v>280</v>
      </c>
      <c r="B117" s="18">
        <v>0.63713440429472989</v>
      </c>
      <c r="C117" s="19">
        <f>B117+($H$1*2)</f>
        <v>0.68913440429472994</v>
      </c>
      <c r="D117" s="18">
        <f>VLOOKUP(C117,K:M,2,TRUE)</f>
        <v>0.68975493405971855</v>
      </c>
      <c r="E117" s="18"/>
      <c r="H117" s="3"/>
      <c r="K117" s="14">
        <f t="shared" si="7"/>
        <v>0.53075493405971841</v>
      </c>
      <c r="L117" s="14">
        <f t="shared" si="9"/>
        <v>0.53175493405971841</v>
      </c>
      <c r="M117" s="14">
        <f t="shared" si="9"/>
        <v>0.53275493405971841</v>
      </c>
      <c r="N117" s="10">
        <f t="shared" si="6"/>
        <v>0</v>
      </c>
    </row>
    <row r="118" spans="1:14" ht="15">
      <c r="A118" s="17" t="s">
        <v>41</v>
      </c>
      <c r="B118" s="18">
        <v>0.63754505513759463</v>
      </c>
      <c r="C118" s="19">
        <f>B118+($H$1*2)</f>
        <v>0.68954505513759468</v>
      </c>
      <c r="D118" s="18">
        <f>VLOOKUP(C118,K:M,2,TRUE)</f>
        <v>0.68975493405971855</v>
      </c>
      <c r="E118" s="18"/>
      <c r="H118" s="3"/>
      <c r="K118" s="14">
        <f t="shared" si="7"/>
        <v>0.53275493405971841</v>
      </c>
      <c r="L118" s="14">
        <f t="shared" si="9"/>
        <v>0.53375493405971841</v>
      </c>
      <c r="M118" s="14">
        <f t="shared" si="9"/>
        <v>0.53475493405971841</v>
      </c>
      <c r="N118" s="10">
        <f t="shared" si="6"/>
        <v>1</v>
      </c>
    </row>
    <row r="119" spans="1:14" ht="15">
      <c r="A119" s="17" t="s">
        <v>102</v>
      </c>
      <c r="B119" s="18">
        <v>0.63748809528145745</v>
      </c>
      <c r="C119" s="19">
        <f>B119+($H$1*2)</f>
        <v>0.68948809528145749</v>
      </c>
      <c r="D119" s="18">
        <f>VLOOKUP(C119,K:M,2,TRUE)</f>
        <v>0.68975493405971855</v>
      </c>
      <c r="E119" s="18"/>
      <c r="H119" s="3"/>
      <c r="K119" s="14">
        <f t="shared" si="7"/>
        <v>0.53475493405971841</v>
      </c>
      <c r="L119" s="14">
        <f t="shared" si="9"/>
        <v>0.53575493405971841</v>
      </c>
      <c r="M119" s="14">
        <f t="shared" si="9"/>
        <v>0.53675493405971841</v>
      </c>
      <c r="N119" s="10">
        <f t="shared" si="6"/>
        <v>0</v>
      </c>
    </row>
    <row r="120" spans="1:14" ht="15">
      <c r="A120" s="20" t="s">
        <v>212</v>
      </c>
      <c r="B120" s="18">
        <v>0.64079481059830912</v>
      </c>
      <c r="C120" s="19">
        <f>B120+($H$1*2)</f>
        <v>0.69279481059830916</v>
      </c>
      <c r="D120" s="18">
        <f>VLOOKUP(C120,K:M,2,TRUE)</f>
        <v>0.69375493405971855</v>
      </c>
      <c r="E120" s="18"/>
      <c r="H120" s="3"/>
      <c r="K120" s="14">
        <f t="shared" si="7"/>
        <v>0.53675493405971841</v>
      </c>
      <c r="L120" s="14">
        <f t="shared" si="9"/>
        <v>0.53775493405971841</v>
      </c>
      <c r="M120" s="14">
        <f t="shared" si="9"/>
        <v>0.53875493405971842</v>
      </c>
      <c r="N120" s="10">
        <f t="shared" si="6"/>
        <v>0</v>
      </c>
    </row>
    <row r="121" spans="1:14" ht="15">
      <c r="A121" s="20" t="s">
        <v>216</v>
      </c>
      <c r="B121" s="18">
        <v>0.64175275873043069</v>
      </c>
      <c r="C121" s="19">
        <f>B121+($H$1*2)</f>
        <v>0.69375275873043074</v>
      </c>
      <c r="D121" s="18">
        <f>VLOOKUP(C121,K:M,2,TRUE)</f>
        <v>0.69375493405971855</v>
      </c>
      <c r="E121" s="18"/>
      <c r="H121" s="3"/>
      <c r="K121" s="14">
        <f t="shared" si="7"/>
        <v>0.53875493405971842</v>
      </c>
      <c r="L121" s="14">
        <f t="shared" si="9"/>
        <v>0.53975493405971842</v>
      </c>
      <c r="M121" s="14">
        <f t="shared" si="9"/>
        <v>0.54075493405971842</v>
      </c>
      <c r="N121" s="10">
        <f t="shared" si="6"/>
        <v>1</v>
      </c>
    </row>
    <row r="122" spans="1:14" ht="15">
      <c r="A122" s="20" t="s">
        <v>170</v>
      </c>
      <c r="B122" s="18">
        <v>0.64906786740254518</v>
      </c>
      <c r="C122" s="19">
        <f>B122+($H$1*2)</f>
        <v>0.70106786740254523</v>
      </c>
      <c r="D122" s="18">
        <f>VLOOKUP(C122,K:M,2,TRUE)</f>
        <v>0.70175493405971856</v>
      </c>
      <c r="E122" s="18"/>
      <c r="H122" s="3"/>
      <c r="K122" s="14">
        <f t="shared" si="7"/>
        <v>0.54075493405971842</v>
      </c>
      <c r="L122" s="14">
        <f t="shared" si="9"/>
        <v>0.54175493405971842</v>
      </c>
      <c r="M122" s="14">
        <f t="shared" si="9"/>
        <v>0.54275493405971842</v>
      </c>
      <c r="N122" s="10">
        <f t="shared" si="6"/>
        <v>0</v>
      </c>
    </row>
    <row r="123" spans="1:14" ht="15">
      <c r="A123" s="17" t="s">
        <v>284</v>
      </c>
      <c r="B123" s="18">
        <v>0.65047425873006059</v>
      </c>
      <c r="C123" s="19">
        <f>B123+($H$1*2)</f>
        <v>0.70247425873006064</v>
      </c>
      <c r="D123" s="18">
        <f>VLOOKUP(C123,K:M,2,TRUE)</f>
        <v>0.70175493405971856</v>
      </c>
      <c r="E123" s="18"/>
      <c r="H123" s="3"/>
      <c r="K123" s="14">
        <f t="shared" si="7"/>
        <v>0.54275493405971842</v>
      </c>
      <c r="L123" s="14">
        <f t="shared" ref="L123:M142" si="10">K123+$H$5</f>
        <v>0.54375493405971842</v>
      </c>
      <c r="M123" s="14">
        <f t="shared" si="10"/>
        <v>0.54475493405971842</v>
      </c>
      <c r="N123" s="10">
        <f t="shared" si="6"/>
        <v>0</v>
      </c>
    </row>
    <row r="124" spans="1:14" ht="15">
      <c r="A124" s="20" t="s">
        <v>159</v>
      </c>
      <c r="B124" s="18">
        <v>0.65009043427629642</v>
      </c>
      <c r="C124" s="19">
        <f>B124+($H$1*2)</f>
        <v>0.70209043427629647</v>
      </c>
      <c r="D124" s="18">
        <f>VLOOKUP(C124,K:M,2,TRUE)</f>
        <v>0.70175493405971856</v>
      </c>
      <c r="E124" s="18"/>
      <c r="H124" s="3"/>
      <c r="K124" s="14">
        <f t="shared" si="7"/>
        <v>0.54475493405971842</v>
      </c>
      <c r="L124" s="14">
        <f t="shared" si="10"/>
        <v>0.54575493405971842</v>
      </c>
      <c r="M124" s="14">
        <f t="shared" si="10"/>
        <v>0.54675493405971842</v>
      </c>
      <c r="N124" s="10">
        <f t="shared" si="6"/>
        <v>0</v>
      </c>
    </row>
    <row r="125" spans="1:14" ht="15">
      <c r="A125" s="17" t="s">
        <v>69</v>
      </c>
      <c r="B125" s="18">
        <v>0.65478585792123334</v>
      </c>
      <c r="C125" s="19">
        <f>B125+($H$1*2)</f>
        <v>0.70678585792123338</v>
      </c>
      <c r="D125" s="18">
        <f>VLOOKUP(C125,K:M,2,TRUE)</f>
        <v>0.70775493405971857</v>
      </c>
      <c r="E125" s="18"/>
      <c r="H125" s="3"/>
      <c r="K125" s="14">
        <f t="shared" si="7"/>
        <v>0.54675493405971842</v>
      </c>
      <c r="L125" s="14">
        <f t="shared" si="10"/>
        <v>0.54775493405971842</v>
      </c>
      <c r="M125" s="14">
        <f t="shared" si="10"/>
        <v>0.54875493405971842</v>
      </c>
      <c r="N125" s="10">
        <f t="shared" si="6"/>
        <v>0</v>
      </c>
    </row>
    <row r="126" spans="1:14" ht="15">
      <c r="A126" s="20" t="s">
        <v>225</v>
      </c>
      <c r="B126" s="18">
        <v>0.65635565948234953</v>
      </c>
      <c r="C126" s="19">
        <f>B126+($H$1*2)</f>
        <v>0.70835565948234958</v>
      </c>
      <c r="D126" s="18">
        <f>VLOOKUP(C126,K:M,2,TRUE)</f>
        <v>0.70775493405971857</v>
      </c>
      <c r="E126" s="18"/>
      <c r="H126" s="3"/>
      <c r="K126" s="14">
        <f t="shared" si="7"/>
        <v>0.54875493405971842</v>
      </c>
      <c r="L126" s="14">
        <f t="shared" si="10"/>
        <v>0.54975493405971843</v>
      </c>
      <c r="M126" s="14">
        <f t="shared" si="10"/>
        <v>0.55075493405971843</v>
      </c>
      <c r="N126" s="10">
        <f t="shared" si="6"/>
        <v>1</v>
      </c>
    </row>
    <row r="127" spans="1:14" ht="15">
      <c r="A127" s="20" t="s">
        <v>134</v>
      </c>
      <c r="B127" s="18">
        <v>0.65871815117825194</v>
      </c>
      <c r="C127" s="19">
        <f>B127+($H$1*2)</f>
        <v>0.71071815117825199</v>
      </c>
      <c r="D127" s="18">
        <f>VLOOKUP(C127,K:M,2,TRUE)</f>
        <v>0.70975493405971857</v>
      </c>
      <c r="E127" s="18"/>
      <c r="H127" s="3"/>
      <c r="K127" s="14">
        <f t="shared" si="7"/>
        <v>0.55075493405971843</v>
      </c>
      <c r="L127" s="14">
        <f t="shared" si="10"/>
        <v>0.55175493405971843</v>
      </c>
      <c r="M127" s="14">
        <f t="shared" si="10"/>
        <v>0.55275493405971843</v>
      </c>
      <c r="N127" s="10">
        <f t="shared" si="6"/>
        <v>1</v>
      </c>
    </row>
    <row r="128" spans="1:14" ht="15">
      <c r="A128" s="20" t="s">
        <v>161</v>
      </c>
      <c r="B128" s="18">
        <v>0.65796617503632904</v>
      </c>
      <c r="C128" s="19">
        <f>B128+($H$1*2)</f>
        <v>0.70996617503632908</v>
      </c>
      <c r="D128" s="18">
        <f>VLOOKUP(C128,K:M,2,TRUE)</f>
        <v>0.70975493405971857</v>
      </c>
      <c r="E128" s="18"/>
      <c r="H128" s="3"/>
      <c r="K128" s="14">
        <f t="shared" si="7"/>
        <v>0.55275493405971843</v>
      </c>
      <c r="L128" s="14">
        <f t="shared" si="10"/>
        <v>0.55375493405971843</v>
      </c>
      <c r="M128" s="14">
        <f t="shared" si="10"/>
        <v>0.55475493405971843</v>
      </c>
      <c r="N128" s="10">
        <f t="shared" si="6"/>
        <v>2</v>
      </c>
    </row>
    <row r="129" spans="1:14" ht="15">
      <c r="A129" s="20" t="s">
        <v>144</v>
      </c>
      <c r="B129" s="18">
        <v>0.65960143901646262</v>
      </c>
      <c r="C129" s="19">
        <f>B129+($H$1*2)</f>
        <v>0.71160143901646267</v>
      </c>
      <c r="D129" s="18">
        <f>VLOOKUP(C129,K:M,2,TRUE)</f>
        <v>0.71175493405971857</v>
      </c>
      <c r="E129" s="18"/>
      <c r="H129" s="3"/>
      <c r="K129" s="14">
        <f t="shared" si="7"/>
        <v>0.55475493405971843</v>
      </c>
      <c r="L129" s="14">
        <f t="shared" si="10"/>
        <v>0.55575493405971843</v>
      </c>
      <c r="M129" s="14">
        <f t="shared" si="10"/>
        <v>0.55675493405971843</v>
      </c>
      <c r="N129" s="10">
        <f t="shared" si="6"/>
        <v>2</v>
      </c>
    </row>
    <row r="130" spans="1:14" ht="15">
      <c r="A130" s="20" t="s">
        <v>157</v>
      </c>
      <c r="B130" s="18">
        <v>0.66038420472662829</v>
      </c>
      <c r="C130" s="19">
        <f>B130+($H$1*2)</f>
        <v>0.71238420472662833</v>
      </c>
      <c r="D130" s="18">
        <f>VLOOKUP(C130,K:M,2,TRUE)</f>
        <v>0.71175493405971857</v>
      </c>
      <c r="E130" s="18"/>
      <c r="H130" s="3"/>
      <c r="K130" s="14">
        <f t="shared" si="7"/>
        <v>0.55675493405971843</v>
      </c>
      <c r="L130" s="14">
        <f t="shared" si="10"/>
        <v>0.55775493405971843</v>
      </c>
      <c r="M130" s="14">
        <f t="shared" si="10"/>
        <v>0.55875493405971843</v>
      </c>
      <c r="N130" s="10">
        <f t="shared" si="6"/>
        <v>0</v>
      </c>
    </row>
    <row r="131" spans="1:14" ht="15">
      <c r="A131" s="17" t="s">
        <v>283</v>
      </c>
      <c r="B131" s="18">
        <v>0.66332281808017857</v>
      </c>
      <c r="C131" s="19">
        <f>B131+($H$1*2)</f>
        <v>0.71532281808017861</v>
      </c>
      <c r="D131" s="18">
        <f>VLOOKUP(C131,K:M,2,TRUE)</f>
        <v>0.71575493405971857</v>
      </c>
      <c r="E131" s="18"/>
      <c r="H131" s="3"/>
      <c r="K131" s="14">
        <f t="shared" si="7"/>
        <v>0.55875493405971843</v>
      </c>
      <c r="L131" s="14">
        <f t="shared" si="10"/>
        <v>0.55975493405971843</v>
      </c>
      <c r="M131" s="14">
        <f t="shared" si="10"/>
        <v>0.56075493405971844</v>
      </c>
      <c r="N131" s="10">
        <f t="shared" si="6"/>
        <v>2</v>
      </c>
    </row>
    <row r="132" spans="1:14" ht="15">
      <c r="A132" s="20" t="s">
        <v>188</v>
      </c>
      <c r="B132" s="18">
        <v>0.66515942308552101</v>
      </c>
      <c r="C132" s="19">
        <f>B132+($H$1*2)</f>
        <v>0.71715942308552105</v>
      </c>
      <c r="D132" s="18">
        <f>VLOOKUP(C132,K:M,2,TRUE)</f>
        <v>0.71775493405971857</v>
      </c>
      <c r="E132" s="18"/>
      <c r="H132" s="3"/>
      <c r="K132" s="14">
        <f t="shared" si="7"/>
        <v>0.56075493405971844</v>
      </c>
      <c r="L132" s="14">
        <f t="shared" si="10"/>
        <v>0.56175493405971844</v>
      </c>
      <c r="M132" s="14">
        <f t="shared" si="10"/>
        <v>0.56275493405971844</v>
      </c>
      <c r="N132" s="10">
        <f t="shared" ref="N132:N195" si="11">COUNTIFS(C:C,"&gt;="&amp;K132,C:C,"&lt;"&amp;M132)</f>
        <v>0</v>
      </c>
    </row>
    <row r="133" spans="1:14" ht="15">
      <c r="A133" s="17" t="s">
        <v>1</v>
      </c>
      <c r="B133" s="18">
        <v>0.66800672917219939</v>
      </c>
      <c r="C133" s="19">
        <f>B133+($H$1*2)</f>
        <v>0.72000672917219943</v>
      </c>
      <c r="D133" s="18">
        <f>VLOOKUP(C133,K:M,2,TRUE)</f>
        <v>0.71975493405971858</v>
      </c>
      <c r="E133" s="18"/>
      <c r="H133" s="3"/>
      <c r="K133" s="14">
        <f t="shared" ref="K133:K196" si="12">M132</f>
        <v>0.56275493405971844</v>
      </c>
      <c r="L133" s="14">
        <f t="shared" si="10"/>
        <v>0.56375493405971844</v>
      </c>
      <c r="M133" s="14">
        <f t="shared" si="10"/>
        <v>0.56475493405971844</v>
      </c>
      <c r="N133" s="10">
        <f t="shared" si="11"/>
        <v>3</v>
      </c>
    </row>
    <row r="134" spans="1:14" ht="15">
      <c r="A134" s="17" t="s">
        <v>2</v>
      </c>
      <c r="B134" s="18">
        <v>0.668476974395385</v>
      </c>
      <c r="C134" s="19">
        <f>B134+($H$1*2)</f>
        <v>0.72047697439538505</v>
      </c>
      <c r="D134" s="18">
        <f>VLOOKUP(C134,K:M,2,TRUE)</f>
        <v>0.71975493405971858</v>
      </c>
      <c r="E134" s="18"/>
      <c r="H134" s="3"/>
      <c r="K134" s="14">
        <f t="shared" si="12"/>
        <v>0.56475493405971844</v>
      </c>
      <c r="L134" s="14">
        <f t="shared" si="10"/>
        <v>0.56575493405971844</v>
      </c>
      <c r="M134" s="14">
        <f t="shared" si="10"/>
        <v>0.56675493405971844</v>
      </c>
      <c r="N134" s="10">
        <f t="shared" si="11"/>
        <v>0</v>
      </c>
    </row>
    <row r="135" spans="1:14" ht="15">
      <c r="A135" s="20" t="s">
        <v>223</v>
      </c>
      <c r="B135" s="18">
        <v>0.66944518817329501</v>
      </c>
      <c r="C135" s="19">
        <f>B135+($H$1*2)</f>
        <v>0.72144518817329506</v>
      </c>
      <c r="D135" s="18">
        <f>VLOOKUP(C135,K:M,2,TRUE)</f>
        <v>0.72175493405971858</v>
      </c>
      <c r="E135" s="18"/>
      <c r="H135" s="3"/>
      <c r="K135" s="14">
        <f t="shared" si="12"/>
        <v>0.56675493405971844</v>
      </c>
      <c r="L135" s="14">
        <f t="shared" si="10"/>
        <v>0.56775493405971844</v>
      </c>
      <c r="M135" s="14">
        <f t="shared" si="10"/>
        <v>0.56875493405971844</v>
      </c>
      <c r="N135" s="10">
        <f t="shared" si="11"/>
        <v>1</v>
      </c>
    </row>
    <row r="136" spans="1:14" ht="15">
      <c r="A136" s="17" t="s">
        <v>80</v>
      </c>
      <c r="B136" s="18">
        <v>0.6718760116575152</v>
      </c>
      <c r="C136" s="19">
        <f>B136+($H$1*2)</f>
        <v>0.72387601165751525</v>
      </c>
      <c r="D136" s="18">
        <f>VLOOKUP(C136,K:M,2,TRUE)</f>
        <v>0.72375493405971858</v>
      </c>
      <c r="E136" s="18"/>
      <c r="H136" s="3"/>
      <c r="K136" s="14">
        <f t="shared" si="12"/>
        <v>0.56875493405971844</v>
      </c>
      <c r="L136" s="14">
        <f t="shared" si="10"/>
        <v>0.56975493405971844</v>
      </c>
      <c r="M136" s="14">
        <f t="shared" si="10"/>
        <v>0.57075493405971844</v>
      </c>
      <c r="N136" s="10">
        <f t="shared" si="11"/>
        <v>1</v>
      </c>
    </row>
    <row r="137" spans="1:14" ht="15">
      <c r="A137" s="17" t="s">
        <v>0</v>
      </c>
      <c r="B137" s="18">
        <v>0.67279792534299887</v>
      </c>
      <c r="C137" s="19">
        <f>B137+($H$1*2)</f>
        <v>0.72479792534299892</v>
      </c>
      <c r="D137" s="18">
        <f>VLOOKUP(C137,K:M,2,TRUE)</f>
        <v>0.72575493405971858</v>
      </c>
      <c r="E137" s="18"/>
      <c r="H137" s="3"/>
      <c r="K137" s="14">
        <f t="shared" si="12"/>
        <v>0.57075493405971844</v>
      </c>
      <c r="L137" s="14">
        <f t="shared" si="10"/>
        <v>0.57175493405971844</v>
      </c>
      <c r="M137" s="14">
        <f t="shared" si="10"/>
        <v>0.57275493405971845</v>
      </c>
      <c r="N137" s="10">
        <f t="shared" si="11"/>
        <v>2</v>
      </c>
    </row>
    <row r="138" spans="1:14" ht="15">
      <c r="A138" s="17" t="s">
        <v>281</v>
      </c>
      <c r="B138" s="18">
        <v>0.67503276000179513</v>
      </c>
      <c r="C138" s="19">
        <f>B138+($H$1*2)</f>
        <v>0.72703276000179518</v>
      </c>
      <c r="D138" s="18">
        <f>VLOOKUP(C138,K:M,2,TRUE)</f>
        <v>0.72775493405971858</v>
      </c>
      <c r="E138" s="18"/>
      <c r="H138" s="3"/>
      <c r="K138" s="14">
        <f t="shared" si="12"/>
        <v>0.57275493405971845</v>
      </c>
      <c r="L138" s="14">
        <f t="shared" si="10"/>
        <v>0.57375493405971845</v>
      </c>
      <c r="M138" s="14">
        <f t="shared" si="10"/>
        <v>0.57475493405971845</v>
      </c>
      <c r="N138" s="10">
        <f t="shared" si="11"/>
        <v>1</v>
      </c>
    </row>
    <row r="139" spans="1:14" ht="15">
      <c r="A139" s="17" t="s">
        <v>78</v>
      </c>
      <c r="B139" s="18">
        <v>0.67763389920421668</v>
      </c>
      <c r="C139" s="19">
        <f>B139+($H$1*2)</f>
        <v>0.72963389920421673</v>
      </c>
      <c r="D139" s="18">
        <f>VLOOKUP(C139,K:M,2,TRUE)</f>
        <v>0.72975493405971859</v>
      </c>
      <c r="E139" s="18"/>
      <c r="H139" s="3"/>
      <c r="K139" s="14">
        <f t="shared" si="12"/>
        <v>0.57475493405971845</v>
      </c>
      <c r="L139" s="14">
        <f t="shared" si="10"/>
        <v>0.57575493405971845</v>
      </c>
      <c r="M139" s="14">
        <f t="shared" si="10"/>
        <v>0.57675493405971845</v>
      </c>
      <c r="N139" s="10">
        <f t="shared" si="11"/>
        <v>0</v>
      </c>
    </row>
    <row r="140" spans="1:14" ht="15">
      <c r="A140" s="17" t="s">
        <v>43</v>
      </c>
      <c r="B140" s="18">
        <v>0.67856624295848333</v>
      </c>
      <c r="C140" s="19">
        <f>B140+($H$1*2)</f>
        <v>0.73056624295848338</v>
      </c>
      <c r="D140" s="18">
        <f>VLOOKUP(C140,K:M,2,TRUE)</f>
        <v>0.72975493405971859</v>
      </c>
      <c r="E140" s="18"/>
      <c r="H140" s="3"/>
      <c r="K140" s="14">
        <f t="shared" si="12"/>
        <v>0.57675493405971845</v>
      </c>
      <c r="L140" s="14">
        <f t="shared" si="10"/>
        <v>0.57775493405971845</v>
      </c>
      <c r="M140" s="14">
        <f t="shared" si="10"/>
        <v>0.57875493405971845</v>
      </c>
      <c r="N140" s="10">
        <f t="shared" si="11"/>
        <v>0</v>
      </c>
    </row>
    <row r="141" spans="1:14" ht="15">
      <c r="A141" s="17" t="s">
        <v>67</v>
      </c>
      <c r="B141" s="18">
        <v>0.68132288317844292</v>
      </c>
      <c r="C141" s="19">
        <f>B141+($H$1*2)</f>
        <v>0.73332288317844296</v>
      </c>
      <c r="D141" s="18">
        <f>VLOOKUP(C141,K:M,2,TRUE)</f>
        <v>0.73375493405971859</v>
      </c>
      <c r="E141" s="18"/>
      <c r="H141" s="3"/>
      <c r="K141" s="14">
        <f t="shared" si="12"/>
        <v>0.57875493405971845</v>
      </c>
      <c r="L141" s="14">
        <f t="shared" si="10"/>
        <v>0.57975493405971845</v>
      </c>
      <c r="M141" s="14">
        <f t="shared" si="10"/>
        <v>0.58075493405971845</v>
      </c>
      <c r="N141" s="10">
        <f t="shared" si="11"/>
        <v>0</v>
      </c>
    </row>
    <row r="142" spans="1:14" ht="15">
      <c r="A142" s="17" t="s">
        <v>282</v>
      </c>
      <c r="B142" s="18">
        <v>0.68222036253923113</v>
      </c>
      <c r="C142" s="19">
        <f>B142+($H$1*2)</f>
        <v>0.73422036253923117</v>
      </c>
      <c r="D142" s="18">
        <f>VLOOKUP(C142,K:M,2,TRUE)</f>
        <v>0.73375493405971859</v>
      </c>
      <c r="E142" s="18"/>
      <c r="H142" s="3"/>
      <c r="K142" s="14">
        <f t="shared" si="12"/>
        <v>0.58075493405971845</v>
      </c>
      <c r="L142" s="14">
        <f t="shared" si="10"/>
        <v>0.58175493405971845</v>
      </c>
      <c r="M142" s="14">
        <f t="shared" si="10"/>
        <v>0.58275493405971845</v>
      </c>
      <c r="N142" s="10">
        <f t="shared" si="11"/>
        <v>1</v>
      </c>
    </row>
    <row r="143" spans="1:14" ht="15">
      <c r="A143" s="20" t="s">
        <v>221</v>
      </c>
      <c r="B143" s="18">
        <v>0.6820909987131043</v>
      </c>
      <c r="C143" s="19">
        <f>B143+($H$1*2)</f>
        <v>0.73409099871310435</v>
      </c>
      <c r="D143" s="18">
        <f>VLOOKUP(C143,K:M,2,TRUE)</f>
        <v>0.73375493405971859</v>
      </c>
      <c r="E143" s="18"/>
      <c r="K143" s="14">
        <f t="shared" si="12"/>
        <v>0.58275493405971845</v>
      </c>
      <c r="L143" s="14">
        <f t="shared" ref="L143:M162" si="13">K143+$H$5</f>
        <v>0.58375493405971846</v>
      </c>
      <c r="M143" s="14">
        <f t="shared" si="13"/>
        <v>0.58475493405971846</v>
      </c>
      <c r="N143" s="10">
        <f t="shared" si="11"/>
        <v>0</v>
      </c>
    </row>
    <row r="144" spans="1:14" ht="15">
      <c r="A144" s="17" t="s">
        <v>33</v>
      </c>
      <c r="B144" s="18">
        <v>0.68498615502589166</v>
      </c>
      <c r="C144" s="19">
        <f>B144+($H$1*2)</f>
        <v>0.73698615502589171</v>
      </c>
      <c r="D144" s="18">
        <f>VLOOKUP(C144,K:M,2,TRUE)</f>
        <v>0.73775493405971859</v>
      </c>
      <c r="E144" s="18"/>
      <c r="K144" s="14">
        <f t="shared" si="12"/>
        <v>0.58475493405971846</v>
      </c>
      <c r="L144" s="14">
        <f t="shared" si="13"/>
        <v>0.58575493405971846</v>
      </c>
      <c r="M144" s="14">
        <f t="shared" si="13"/>
        <v>0.58675493405971846</v>
      </c>
      <c r="N144" s="10">
        <f t="shared" si="11"/>
        <v>0</v>
      </c>
    </row>
    <row r="145" spans="1:14" ht="15">
      <c r="A145" s="17" t="s">
        <v>65</v>
      </c>
      <c r="B145" s="18">
        <v>0.68630136540856146</v>
      </c>
      <c r="C145" s="19">
        <f>B145+($H$1*2)</f>
        <v>0.73830136540856151</v>
      </c>
      <c r="D145" s="18">
        <f>VLOOKUP(C145,K:M,2,TRUE)</f>
        <v>0.73775493405971859</v>
      </c>
      <c r="E145" s="18"/>
      <c r="K145" s="14">
        <f t="shared" si="12"/>
        <v>0.58675493405971846</v>
      </c>
      <c r="L145" s="14">
        <f t="shared" si="13"/>
        <v>0.58775493405971846</v>
      </c>
      <c r="M145" s="14">
        <f t="shared" si="13"/>
        <v>0.58875493405971846</v>
      </c>
      <c r="N145" s="10">
        <f t="shared" si="11"/>
        <v>1</v>
      </c>
    </row>
    <row r="146" spans="1:14" ht="15">
      <c r="A146" s="20" t="s">
        <v>142</v>
      </c>
      <c r="B146" s="18">
        <v>0.68666162069799297</v>
      </c>
      <c r="C146" s="19">
        <f>B146+($H$1*2)</f>
        <v>0.73866162069799302</v>
      </c>
      <c r="D146" s="18">
        <f>VLOOKUP(C146,K:M,2,TRUE)</f>
        <v>0.73775493405971859</v>
      </c>
      <c r="E146" s="18"/>
      <c r="K146" s="14">
        <f t="shared" si="12"/>
        <v>0.58875493405971846</v>
      </c>
      <c r="L146" s="14">
        <f t="shared" si="13"/>
        <v>0.58975493405971846</v>
      </c>
      <c r="M146" s="14">
        <f t="shared" si="13"/>
        <v>0.59075493405971846</v>
      </c>
      <c r="N146" s="10">
        <f t="shared" si="11"/>
        <v>1</v>
      </c>
    </row>
    <row r="147" spans="1:14" ht="15">
      <c r="A147" s="20" t="s">
        <v>218</v>
      </c>
      <c r="B147" s="18">
        <v>0.68738647762055138</v>
      </c>
      <c r="C147" s="19">
        <f>B147+($H$1*2)</f>
        <v>0.73938647762055143</v>
      </c>
      <c r="D147" s="18">
        <f>VLOOKUP(C147,K:M,2,TRUE)</f>
        <v>0.73975493405971859</v>
      </c>
      <c r="E147" s="18"/>
      <c r="K147" s="14">
        <f t="shared" si="12"/>
        <v>0.59075493405971846</v>
      </c>
      <c r="L147" s="14">
        <f t="shared" si="13"/>
        <v>0.59175493405971846</v>
      </c>
      <c r="M147" s="14">
        <f t="shared" si="13"/>
        <v>0.59275493405971846</v>
      </c>
      <c r="N147" s="10">
        <f t="shared" si="11"/>
        <v>0</v>
      </c>
    </row>
    <row r="148" spans="1:14" ht="15">
      <c r="A148" s="17" t="s">
        <v>28</v>
      </c>
      <c r="B148" s="18">
        <v>0.68818245924246968</v>
      </c>
      <c r="C148" s="19">
        <f>B148+($H$1*2)</f>
        <v>0.74018245924246973</v>
      </c>
      <c r="D148" s="18">
        <f>VLOOKUP(C148,K:M,2,TRUE)</f>
        <v>0.73975493405971859</v>
      </c>
      <c r="E148" s="18"/>
      <c r="K148" s="14">
        <f t="shared" si="12"/>
        <v>0.59275493405971846</v>
      </c>
      <c r="L148" s="14">
        <f t="shared" si="13"/>
        <v>0.59375493405971846</v>
      </c>
      <c r="M148" s="14">
        <f t="shared" si="13"/>
        <v>0.59475493405971847</v>
      </c>
      <c r="N148" s="10">
        <f t="shared" si="11"/>
        <v>0</v>
      </c>
    </row>
    <row r="149" spans="1:14" ht="15">
      <c r="A149" s="17" t="s">
        <v>79</v>
      </c>
      <c r="B149" s="18">
        <v>0.69364581342639364</v>
      </c>
      <c r="C149" s="19">
        <f>B149+($H$1*2)</f>
        <v>0.74564581342639369</v>
      </c>
      <c r="D149" s="18">
        <f>VLOOKUP(C149,K:M,2,TRUE)</f>
        <v>0.7457549340597186</v>
      </c>
      <c r="E149" s="18"/>
      <c r="K149" s="14">
        <f t="shared" si="12"/>
        <v>0.59475493405971847</v>
      </c>
      <c r="L149" s="14">
        <f t="shared" si="13"/>
        <v>0.59575493405971847</v>
      </c>
      <c r="M149" s="14">
        <f t="shared" si="13"/>
        <v>0.59675493405971847</v>
      </c>
      <c r="N149" s="10">
        <f t="shared" si="11"/>
        <v>1</v>
      </c>
    </row>
    <row r="150" spans="1:14" ht="15">
      <c r="A150" s="20" t="s">
        <v>190</v>
      </c>
      <c r="B150" s="18">
        <v>0.69316203962083434</v>
      </c>
      <c r="C150" s="19">
        <f>B150+($H$1*2)</f>
        <v>0.74516203962083438</v>
      </c>
      <c r="D150" s="18">
        <f>VLOOKUP(C150,K:M,2,TRUE)</f>
        <v>0.7457549340597186</v>
      </c>
      <c r="E150" s="18"/>
      <c r="K150" s="14">
        <f t="shared" si="12"/>
        <v>0.59675493405971847</v>
      </c>
      <c r="L150" s="14">
        <f t="shared" si="13"/>
        <v>0.59775493405971847</v>
      </c>
      <c r="M150" s="14">
        <f t="shared" si="13"/>
        <v>0.59875493405971847</v>
      </c>
      <c r="N150" s="10">
        <f t="shared" si="11"/>
        <v>1</v>
      </c>
    </row>
    <row r="151" spans="1:14" ht="15">
      <c r="A151" s="17" t="s">
        <v>3</v>
      </c>
      <c r="B151" s="18">
        <v>0.69500901112558733</v>
      </c>
      <c r="C151" s="19">
        <f>B151+($H$1*2)</f>
        <v>0.74700901112558737</v>
      </c>
      <c r="D151" s="18">
        <f>VLOOKUP(C151,K:M,2,TRUE)</f>
        <v>0.7477549340597186</v>
      </c>
      <c r="E151" s="18"/>
      <c r="K151" s="14">
        <f t="shared" si="12"/>
        <v>0.59875493405971847</v>
      </c>
      <c r="L151" s="14">
        <f t="shared" si="13"/>
        <v>0.59975493405971847</v>
      </c>
      <c r="M151" s="14">
        <f t="shared" si="13"/>
        <v>0.60075493405971847</v>
      </c>
      <c r="N151" s="10">
        <f t="shared" si="11"/>
        <v>1</v>
      </c>
    </row>
    <row r="152" spans="1:14" ht="15">
      <c r="A152" s="17" t="s">
        <v>116</v>
      </c>
      <c r="B152" s="18">
        <v>0.69538854967248731</v>
      </c>
      <c r="C152" s="19">
        <f>B152+($H$1*2)</f>
        <v>0.74738854967248736</v>
      </c>
      <c r="D152" s="18">
        <f>VLOOKUP(C152,K:M,2,TRUE)</f>
        <v>0.7477549340597186</v>
      </c>
      <c r="E152" s="18"/>
      <c r="K152" s="14">
        <f t="shared" si="12"/>
        <v>0.60075493405971847</v>
      </c>
      <c r="L152" s="14">
        <f t="shared" si="13"/>
        <v>0.60175493405971847</v>
      </c>
      <c r="M152" s="14">
        <f t="shared" si="13"/>
        <v>0.60275493405971847</v>
      </c>
      <c r="N152" s="10">
        <f t="shared" si="11"/>
        <v>0</v>
      </c>
    </row>
    <row r="153" spans="1:14" ht="15">
      <c r="A153" s="17" t="s">
        <v>99</v>
      </c>
      <c r="B153" s="18">
        <v>0.69789792568806241</v>
      </c>
      <c r="C153" s="19">
        <f>B153+($H$1*2)</f>
        <v>0.74989792568806246</v>
      </c>
      <c r="D153" s="18">
        <f>VLOOKUP(C153,K:M,2,TRUE)</f>
        <v>0.7497549340597186</v>
      </c>
      <c r="E153" s="18"/>
      <c r="K153" s="14">
        <f t="shared" si="12"/>
        <v>0.60275493405971847</v>
      </c>
      <c r="L153" s="14">
        <f t="shared" si="13"/>
        <v>0.60375493405971847</v>
      </c>
      <c r="M153" s="14">
        <f t="shared" si="13"/>
        <v>0.60475493405971847</v>
      </c>
      <c r="N153" s="10">
        <f t="shared" si="11"/>
        <v>1</v>
      </c>
    </row>
    <row r="154" spans="1:14" ht="15">
      <c r="A154" s="17" t="s">
        <v>63</v>
      </c>
      <c r="B154" s="18">
        <v>0.69961049554041488</v>
      </c>
      <c r="C154" s="19">
        <f>B154+($H$1*2)</f>
        <v>0.75161049554041492</v>
      </c>
      <c r="D154" s="18">
        <f>VLOOKUP(C154,K:M,2,TRUE)</f>
        <v>0.7517549340597186</v>
      </c>
      <c r="E154" s="18"/>
      <c r="K154" s="14">
        <f t="shared" si="12"/>
        <v>0.60475493405971847</v>
      </c>
      <c r="L154" s="14">
        <f t="shared" si="13"/>
        <v>0.60575493405971848</v>
      </c>
      <c r="M154" s="14">
        <f t="shared" si="13"/>
        <v>0.60675493405971848</v>
      </c>
      <c r="N154" s="10">
        <f t="shared" si="11"/>
        <v>5</v>
      </c>
    </row>
    <row r="155" spans="1:14" ht="15">
      <c r="A155" s="17" t="s">
        <v>77</v>
      </c>
      <c r="B155" s="18">
        <v>0.70022573583324144</v>
      </c>
      <c r="C155" s="19">
        <f>B155+($H$1*2)</f>
        <v>0.75222573583324148</v>
      </c>
      <c r="D155" s="18">
        <f>VLOOKUP(C155,K:M,2,TRUE)</f>
        <v>0.7517549340597186</v>
      </c>
      <c r="E155" s="18"/>
      <c r="K155" s="14">
        <f t="shared" si="12"/>
        <v>0.60675493405971848</v>
      </c>
      <c r="L155" s="14">
        <f t="shared" si="13"/>
        <v>0.60775493405971848</v>
      </c>
      <c r="M155" s="14">
        <f t="shared" si="13"/>
        <v>0.60875493405971848</v>
      </c>
      <c r="N155" s="10">
        <f t="shared" si="11"/>
        <v>1</v>
      </c>
    </row>
    <row r="156" spans="1:14" ht="15">
      <c r="A156" s="17" t="s">
        <v>117</v>
      </c>
      <c r="B156" s="18">
        <v>0.70002816472339591</v>
      </c>
      <c r="C156" s="19">
        <f>B156+($H$1*2)</f>
        <v>0.75202816472339595</v>
      </c>
      <c r="D156" s="18">
        <f>VLOOKUP(C156,K:M,2,TRUE)</f>
        <v>0.7517549340597186</v>
      </c>
      <c r="E156" s="18"/>
      <c r="K156" s="14">
        <f t="shared" si="12"/>
        <v>0.60875493405971848</v>
      </c>
      <c r="L156" s="14">
        <f t="shared" si="13"/>
        <v>0.60975493405971848</v>
      </c>
      <c r="M156" s="14">
        <f t="shared" si="13"/>
        <v>0.61075493405971848</v>
      </c>
      <c r="N156" s="10">
        <f t="shared" si="11"/>
        <v>0</v>
      </c>
    </row>
    <row r="157" spans="1:14" ht="15">
      <c r="A157" s="17" t="s">
        <v>100</v>
      </c>
      <c r="B157" s="18">
        <v>0.70133185018531785</v>
      </c>
      <c r="C157" s="19">
        <f>B157+($H$1*2)</f>
        <v>0.7533318501853179</v>
      </c>
      <c r="D157" s="18">
        <f>VLOOKUP(C157,K:M,2,TRUE)</f>
        <v>0.75375493405971861</v>
      </c>
      <c r="E157" s="18"/>
      <c r="K157" s="14">
        <f t="shared" si="12"/>
        <v>0.61075493405971848</v>
      </c>
      <c r="L157" s="14">
        <f t="shared" si="13"/>
        <v>0.61175493405971848</v>
      </c>
      <c r="M157" s="14">
        <f t="shared" si="13"/>
        <v>0.61275493405971848</v>
      </c>
      <c r="N157" s="10">
        <f t="shared" si="11"/>
        <v>0</v>
      </c>
    </row>
    <row r="158" spans="1:14" ht="15">
      <c r="A158" s="20" t="s">
        <v>140</v>
      </c>
      <c r="B158" s="18">
        <v>0.70552068142748692</v>
      </c>
      <c r="C158" s="19">
        <f>B158+($H$1*2)</f>
        <v>0.75752068142748696</v>
      </c>
      <c r="D158" s="18">
        <f>VLOOKUP(C158,K:M,2,TRUE)</f>
        <v>0.75775493405971861</v>
      </c>
      <c r="E158" s="18"/>
      <c r="K158" s="14">
        <f t="shared" si="12"/>
        <v>0.61275493405971848</v>
      </c>
      <c r="L158" s="14">
        <f t="shared" si="13"/>
        <v>0.61375493405971848</v>
      </c>
      <c r="M158" s="14">
        <f t="shared" si="13"/>
        <v>0.61475493405971848</v>
      </c>
      <c r="N158" s="10">
        <f t="shared" si="11"/>
        <v>0</v>
      </c>
    </row>
    <row r="159" spans="1:14" ht="15">
      <c r="A159" s="20" t="s">
        <v>146</v>
      </c>
      <c r="B159" s="18">
        <v>0.7054664556505863</v>
      </c>
      <c r="C159" s="19">
        <f>B159+($H$1*2)</f>
        <v>0.75746645565058635</v>
      </c>
      <c r="D159" s="18">
        <f>VLOOKUP(C159,K:M,2,TRUE)</f>
        <v>0.75775493405971861</v>
      </c>
      <c r="E159" s="18"/>
      <c r="K159" s="14">
        <f t="shared" si="12"/>
        <v>0.61475493405971848</v>
      </c>
      <c r="L159" s="14">
        <f t="shared" si="13"/>
        <v>0.61575493405971848</v>
      </c>
      <c r="M159" s="14">
        <f t="shared" si="13"/>
        <v>0.61675493405971848</v>
      </c>
      <c r="N159" s="10">
        <f t="shared" si="11"/>
        <v>1</v>
      </c>
    </row>
    <row r="160" spans="1:14" ht="15">
      <c r="A160" s="17" t="s">
        <v>26</v>
      </c>
      <c r="B160" s="18">
        <v>0.70731877805488719</v>
      </c>
      <c r="C160" s="19">
        <f>B160+($H$1*2)</f>
        <v>0.75931877805488723</v>
      </c>
      <c r="D160" s="18">
        <f>VLOOKUP(C160,K:M,2,TRUE)</f>
        <v>0.75975493405971861</v>
      </c>
      <c r="E160" s="18"/>
      <c r="K160" s="14">
        <f t="shared" si="12"/>
        <v>0.61675493405971848</v>
      </c>
      <c r="L160" s="14">
        <f t="shared" si="13"/>
        <v>0.61775493405971849</v>
      </c>
      <c r="M160" s="14">
        <f t="shared" si="13"/>
        <v>0.61875493405971849</v>
      </c>
      <c r="N160" s="10">
        <f t="shared" si="11"/>
        <v>5</v>
      </c>
    </row>
    <row r="161" spans="1:14" ht="15">
      <c r="A161" s="17" t="s">
        <v>22</v>
      </c>
      <c r="B161" s="18">
        <v>0.70816921435751656</v>
      </c>
      <c r="C161" s="19">
        <f>B161+($H$1*2)</f>
        <v>0.76016921435751661</v>
      </c>
      <c r="D161" s="18">
        <f>VLOOKUP(C161,K:M,2,TRUE)</f>
        <v>0.75975493405971861</v>
      </c>
      <c r="E161" s="18"/>
      <c r="K161" s="14">
        <f t="shared" si="12"/>
        <v>0.61875493405971849</v>
      </c>
      <c r="L161" s="14">
        <f t="shared" si="13"/>
        <v>0.61975493405971849</v>
      </c>
      <c r="M161" s="14">
        <f t="shared" si="13"/>
        <v>0.62075493405971849</v>
      </c>
      <c r="N161" s="10">
        <f t="shared" si="11"/>
        <v>0</v>
      </c>
    </row>
    <row r="162" spans="1:14" ht="15">
      <c r="A162" s="17" t="s">
        <v>24</v>
      </c>
      <c r="B162" s="18">
        <v>0.70892781107356262</v>
      </c>
      <c r="C162" s="19">
        <f>B162+($H$1*2)</f>
        <v>0.76092781107356267</v>
      </c>
      <c r="D162" s="18">
        <f>VLOOKUP(C162,K:M,2,TRUE)</f>
        <v>0.76175493405971861</v>
      </c>
      <c r="E162" s="18"/>
      <c r="K162" s="14">
        <f t="shared" si="12"/>
        <v>0.62075493405971849</v>
      </c>
      <c r="L162" s="14">
        <f t="shared" si="13"/>
        <v>0.62175493405971849</v>
      </c>
      <c r="M162" s="14">
        <f t="shared" si="13"/>
        <v>0.62275493405971849</v>
      </c>
      <c r="N162" s="10">
        <f t="shared" si="11"/>
        <v>1</v>
      </c>
    </row>
    <row r="163" spans="1:14" ht="15">
      <c r="A163" s="20" t="s">
        <v>168</v>
      </c>
      <c r="B163" s="18">
        <v>0.70990336359928141</v>
      </c>
      <c r="C163" s="19">
        <f>B163+($H$1*2)</f>
        <v>0.76190336359928146</v>
      </c>
      <c r="D163" s="18">
        <f>VLOOKUP(C163,K:M,2,TRUE)</f>
        <v>0.76175493405971861</v>
      </c>
      <c r="E163" s="18"/>
      <c r="K163" s="14">
        <f t="shared" si="12"/>
        <v>0.62275493405971849</v>
      </c>
      <c r="L163" s="14">
        <f t="shared" ref="L163:M182" si="14">K163+$H$5</f>
        <v>0.62375493405971849</v>
      </c>
      <c r="M163" s="14">
        <f t="shared" si="14"/>
        <v>0.62475493405971849</v>
      </c>
      <c r="N163" s="10">
        <f t="shared" si="11"/>
        <v>0</v>
      </c>
    </row>
    <row r="164" spans="1:14" ht="15">
      <c r="A164" s="20" t="s">
        <v>200</v>
      </c>
      <c r="B164" s="18">
        <v>0.71311479450926873</v>
      </c>
      <c r="C164" s="19">
        <f>B164+($H$1*2)</f>
        <v>0.76511479450926878</v>
      </c>
      <c r="D164" s="18">
        <f>VLOOKUP(C164,K:M,2,TRUE)</f>
        <v>0.76575493405971862</v>
      </c>
      <c r="E164" s="18"/>
      <c r="K164" s="14">
        <f t="shared" si="12"/>
        <v>0.62475493405971849</v>
      </c>
      <c r="L164" s="14">
        <f t="shared" si="14"/>
        <v>0.62575493405971849</v>
      </c>
      <c r="M164" s="14">
        <f t="shared" si="14"/>
        <v>0.62675493405971849</v>
      </c>
      <c r="N164" s="10">
        <f t="shared" si="11"/>
        <v>1</v>
      </c>
    </row>
    <row r="165" spans="1:14" ht="15">
      <c r="A165" s="20" t="s">
        <v>138</v>
      </c>
      <c r="B165" s="18">
        <v>0.71419036909136158</v>
      </c>
      <c r="C165" s="19">
        <f>B165+($H$1*2)</f>
        <v>0.76619036909136162</v>
      </c>
      <c r="D165" s="18">
        <f>VLOOKUP(C165,K:M,2,TRUE)</f>
        <v>0.76575493405971862</v>
      </c>
      <c r="E165" s="18"/>
      <c r="K165" s="14">
        <f t="shared" si="12"/>
        <v>0.62675493405971849</v>
      </c>
      <c r="L165" s="14">
        <f t="shared" si="14"/>
        <v>0.62775493405971849</v>
      </c>
      <c r="M165" s="14">
        <f t="shared" si="14"/>
        <v>0.6287549340597185</v>
      </c>
      <c r="N165" s="10">
        <f t="shared" si="11"/>
        <v>0</v>
      </c>
    </row>
    <row r="166" spans="1:14" ht="15">
      <c r="A166" s="17" t="s">
        <v>82</v>
      </c>
      <c r="B166" s="18">
        <v>0.71786608054857937</v>
      </c>
      <c r="C166" s="19">
        <f>B166+($H$1*2)</f>
        <v>0.76986608054857941</v>
      </c>
      <c r="D166" s="18">
        <f>VLOOKUP(C166,K:M,2,TRUE)</f>
        <v>0.76975493405971862</v>
      </c>
      <c r="E166" s="18"/>
      <c r="K166" s="14">
        <f t="shared" si="12"/>
        <v>0.6287549340597185</v>
      </c>
      <c r="L166" s="14">
        <f t="shared" si="14"/>
        <v>0.6297549340597185</v>
      </c>
      <c r="M166" s="14">
        <f t="shared" si="14"/>
        <v>0.6307549340597185</v>
      </c>
      <c r="N166" s="10">
        <f t="shared" si="11"/>
        <v>4</v>
      </c>
    </row>
    <row r="167" spans="1:14" ht="15">
      <c r="A167" s="20" t="s">
        <v>136</v>
      </c>
      <c r="B167" s="18">
        <v>0.72264257552871314</v>
      </c>
      <c r="C167" s="19">
        <f>B167+($H$1*2)</f>
        <v>0.77464257552871318</v>
      </c>
      <c r="D167" s="18">
        <f>VLOOKUP(C167,K:M,2,TRUE)</f>
        <v>0.77375493405971862</v>
      </c>
      <c r="E167" s="18"/>
      <c r="K167" s="14">
        <f t="shared" si="12"/>
        <v>0.6307549340597185</v>
      </c>
      <c r="L167" s="14">
        <f t="shared" si="14"/>
        <v>0.6317549340597185</v>
      </c>
      <c r="M167" s="14">
        <f t="shared" si="14"/>
        <v>0.6327549340597185</v>
      </c>
      <c r="N167" s="10">
        <f t="shared" si="11"/>
        <v>0</v>
      </c>
    </row>
    <row r="168" spans="1:14" ht="15">
      <c r="A168" s="20" t="s">
        <v>194</v>
      </c>
      <c r="B168" s="18">
        <v>0.72214656130084964</v>
      </c>
      <c r="C168" s="19">
        <f>B168+($H$1*2)</f>
        <v>0.77414656130084969</v>
      </c>
      <c r="D168" s="18">
        <f>VLOOKUP(C168,K:M,2,TRUE)</f>
        <v>0.77375493405971862</v>
      </c>
      <c r="E168" s="18"/>
      <c r="K168" s="14">
        <f t="shared" si="12"/>
        <v>0.6327549340597185</v>
      </c>
      <c r="L168" s="14">
        <f t="shared" si="14"/>
        <v>0.6337549340597185</v>
      </c>
      <c r="M168" s="14">
        <f t="shared" si="14"/>
        <v>0.6347549340597185</v>
      </c>
      <c r="N168" s="10">
        <f t="shared" si="11"/>
        <v>3</v>
      </c>
    </row>
    <row r="169" spans="1:14" ht="15">
      <c r="A169" s="17" t="s">
        <v>20</v>
      </c>
      <c r="B169" s="18">
        <v>0.72420286443104331</v>
      </c>
      <c r="C169" s="19">
        <f>B169+($H$1*2)</f>
        <v>0.77620286443104336</v>
      </c>
      <c r="D169" s="18">
        <f>VLOOKUP(C169,K:M,2,TRUE)</f>
        <v>0.77575493405971863</v>
      </c>
      <c r="E169" s="18"/>
      <c r="K169" s="14">
        <f t="shared" si="12"/>
        <v>0.6347549340597185</v>
      </c>
      <c r="L169" s="14">
        <f t="shared" si="14"/>
        <v>0.6357549340597185</v>
      </c>
      <c r="M169" s="14">
        <f t="shared" si="14"/>
        <v>0.6367549340597185</v>
      </c>
      <c r="N169" s="10">
        <f t="shared" si="11"/>
        <v>4</v>
      </c>
    </row>
    <row r="170" spans="1:14" ht="15">
      <c r="A170" s="20" t="s">
        <v>163</v>
      </c>
      <c r="B170" s="18">
        <v>0.72458409950734592</v>
      </c>
      <c r="C170" s="19">
        <f>B170+($H$1*2)</f>
        <v>0.77658409950734597</v>
      </c>
      <c r="D170" s="18">
        <f>VLOOKUP(C170,K:M,2,TRUE)</f>
        <v>0.77575493405971863</v>
      </c>
      <c r="E170" s="18"/>
      <c r="K170" s="14">
        <f t="shared" si="12"/>
        <v>0.6367549340597185</v>
      </c>
      <c r="L170" s="14">
        <f t="shared" si="14"/>
        <v>0.6377549340597185</v>
      </c>
      <c r="M170" s="14">
        <f t="shared" si="14"/>
        <v>0.6387549340597185</v>
      </c>
      <c r="N170" s="10">
        <f t="shared" si="11"/>
        <v>2</v>
      </c>
    </row>
    <row r="171" spans="1:14" ht="15">
      <c r="A171" s="20" t="s">
        <v>166</v>
      </c>
      <c r="B171" s="18">
        <v>0.72759000386604411</v>
      </c>
      <c r="C171" s="19">
        <f>B171+($H$1*2)</f>
        <v>0.77959000386604416</v>
      </c>
      <c r="D171" s="18">
        <f>VLOOKUP(C171,K:M,2,TRUE)</f>
        <v>0.77975493405971863</v>
      </c>
      <c r="E171" s="18"/>
      <c r="K171" s="14">
        <f t="shared" si="12"/>
        <v>0.6387549340597185</v>
      </c>
      <c r="L171" s="14">
        <f t="shared" si="14"/>
        <v>0.63975493405971851</v>
      </c>
      <c r="M171" s="14">
        <f t="shared" si="14"/>
        <v>0.64075493405971851</v>
      </c>
      <c r="N171" s="10">
        <f t="shared" si="11"/>
        <v>0</v>
      </c>
    </row>
    <row r="172" spans="1:14" ht="15">
      <c r="A172" s="17" t="s">
        <v>86</v>
      </c>
      <c r="B172" s="18">
        <v>0.73008001017250801</v>
      </c>
      <c r="C172" s="19">
        <f>B172+($H$1*2)</f>
        <v>0.78208001017250806</v>
      </c>
      <c r="D172" s="18">
        <f>VLOOKUP(C172,K:M,2,TRUE)</f>
        <v>0.78175493405971863</v>
      </c>
      <c r="E172" s="18"/>
      <c r="K172" s="14">
        <f t="shared" si="12"/>
        <v>0.64075493405971851</v>
      </c>
      <c r="L172" s="14">
        <f t="shared" si="14"/>
        <v>0.64175493405971851</v>
      </c>
      <c r="M172" s="14">
        <f t="shared" si="14"/>
        <v>0.64275493405971851</v>
      </c>
      <c r="N172" s="10">
        <f t="shared" si="11"/>
        <v>3</v>
      </c>
    </row>
    <row r="173" spans="1:14" ht="15">
      <c r="A173" s="20" t="s">
        <v>196</v>
      </c>
      <c r="B173" s="18">
        <v>0.72979483326747585</v>
      </c>
      <c r="C173" s="19">
        <f>B173+($H$1*2)</f>
        <v>0.7817948332674759</v>
      </c>
      <c r="D173" s="18">
        <f>VLOOKUP(C173,K:M,2,TRUE)</f>
        <v>0.78175493405971863</v>
      </c>
      <c r="E173" s="18"/>
      <c r="K173" s="14">
        <f t="shared" si="12"/>
        <v>0.64275493405971851</v>
      </c>
      <c r="L173" s="14">
        <f t="shared" si="14"/>
        <v>0.64375493405971851</v>
      </c>
      <c r="M173" s="14">
        <f t="shared" si="14"/>
        <v>0.64475493405971851</v>
      </c>
      <c r="N173" s="10">
        <f t="shared" si="11"/>
        <v>1</v>
      </c>
    </row>
    <row r="174" spans="1:14" ht="15">
      <c r="A174" s="20" t="s">
        <v>192</v>
      </c>
      <c r="B174" s="18">
        <v>0.73185577866916596</v>
      </c>
      <c r="C174" s="19">
        <f>B174+($H$1*2)</f>
        <v>0.783855778669166</v>
      </c>
      <c r="D174" s="18">
        <f>VLOOKUP(C174,K:M,2,TRUE)</f>
        <v>0.78375493405971863</v>
      </c>
      <c r="E174" s="18"/>
      <c r="K174" s="14">
        <f t="shared" si="12"/>
        <v>0.64475493405971851</v>
      </c>
      <c r="L174" s="14">
        <f t="shared" si="14"/>
        <v>0.64575493405971851</v>
      </c>
      <c r="M174" s="14">
        <f t="shared" si="14"/>
        <v>0.64675493405971851</v>
      </c>
      <c r="N174" s="10">
        <f t="shared" si="11"/>
        <v>0</v>
      </c>
    </row>
    <row r="175" spans="1:14" ht="15">
      <c r="A175" s="20" t="s">
        <v>220</v>
      </c>
      <c r="B175" s="18">
        <v>0.73670996725477145</v>
      </c>
      <c r="C175" s="19">
        <f>B175+($H$1*2)</f>
        <v>0.78870996725477149</v>
      </c>
      <c r="D175" s="18">
        <f>VLOOKUP(C175,K:M,2,TRUE)</f>
        <v>0.78775493405971864</v>
      </c>
      <c r="E175" s="18"/>
      <c r="K175" s="14">
        <f t="shared" si="12"/>
        <v>0.64675493405971851</v>
      </c>
      <c r="L175" s="14">
        <f t="shared" si="14"/>
        <v>0.64775493405971851</v>
      </c>
      <c r="M175" s="14">
        <f t="shared" si="14"/>
        <v>0.64875493405971851</v>
      </c>
      <c r="N175" s="10">
        <f t="shared" si="11"/>
        <v>1</v>
      </c>
    </row>
    <row r="176" spans="1:14" ht="15">
      <c r="A176" s="20" t="s">
        <v>145</v>
      </c>
      <c r="B176" s="18">
        <v>0.73677872452766691</v>
      </c>
      <c r="C176" s="19">
        <f>B176+($H$1*2)</f>
        <v>0.78877872452766695</v>
      </c>
      <c r="D176" s="18">
        <f>VLOOKUP(C176,K:M,2,TRUE)</f>
        <v>0.78975493405971864</v>
      </c>
      <c r="E176" s="18"/>
      <c r="K176" s="14">
        <f t="shared" si="12"/>
        <v>0.64875493405971851</v>
      </c>
      <c r="L176" s="14">
        <f t="shared" si="14"/>
        <v>0.64975493405971851</v>
      </c>
      <c r="M176" s="14">
        <f t="shared" si="14"/>
        <v>0.65075493405971852</v>
      </c>
      <c r="N176" s="10">
        <f t="shared" si="11"/>
        <v>1</v>
      </c>
    </row>
    <row r="177" spans="1:14" ht="15">
      <c r="A177" s="17" t="s">
        <v>46</v>
      </c>
      <c r="B177" s="18">
        <v>0.74407443817984564</v>
      </c>
      <c r="C177" s="19">
        <f>B177+($H$1*2)</f>
        <v>0.79607443817984569</v>
      </c>
      <c r="D177" s="18">
        <f>VLOOKUP(C177,K:M,2,TRUE)</f>
        <v>0.79575493405971864</v>
      </c>
      <c r="E177" s="18"/>
      <c r="K177" s="14">
        <f t="shared" si="12"/>
        <v>0.65075493405971852</v>
      </c>
      <c r="L177" s="14">
        <f t="shared" si="14"/>
        <v>0.65175493405971852</v>
      </c>
      <c r="M177" s="14">
        <f t="shared" si="14"/>
        <v>0.65275493405971852</v>
      </c>
      <c r="N177" s="10">
        <f t="shared" si="11"/>
        <v>1</v>
      </c>
    </row>
    <row r="178" spans="1:14" ht="15">
      <c r="A178" s="20" t="s">
        <v>143</v>
      </c>
      <c r="B178" s="18">
        <v>0.74428248128395813</v>
      </c>
      <c r="C178" s="19">
        <f>B178+($H$1*2)</f>
        <v>0.79628248128395818</v>
      </c>
      <c r="D178" s="18">
        <f>VLOOKUP(C178,K:M,2,TRUE)</f>
        <v>0.79575493405971864</v>
      </c>
      <c r="E178" s="18"/>
      <c r="K178" s="14">
        <f t="shared" si="12"/>
        <v>0.65275493405971852</v>
      </c>
      <c r="L178" s="14">
        <f t="shared" si="14"/>
        <v>0.65375493405971852</v>
      </c>
      <c r="M178" s="14">
        <f t="shared" si="14"/>
        <v>0.65475493405971852</v>
      </c>
      <c r="N178" s="10">
        <f t="shared" si="11"/>
        <v>1</v>
      </c>
    </row>
    <row r="179" spans="1:14" ht="15">
      <c r="A179" s="20" t="s">
        <v>198</v>
      </c>
      <c r="B179" s="18">
        <v>0.74467482323114609</v>
      </c>
      <c r="C179" s="19">
        <f>B179+($H$1*2)</f>
        <v>0.79667482323114613</v>
      </c>
      <c r="D179" s="18">
        <f>VLOOKUP(C179,K:M,2,TRUE)</f>
        <v>0.79575493405971864</v>
      </c>
      <c r="E179" s="18"/>
      <c r="K179" s="14">
        <f t="shared" si="12"/>
        <v>0.65475493405971852</v>
      </c>
      <c r="L179" s="14">
        <f t="shared" si="14"/>
        <v>0.65575493405971852</v>
      </c>
      <c r="M179" s="14">
        <f t="shared" si="14"/>
        <v>0.65675493405971852</v>
      </c>
      <c r="N179" s="10">
        <f t="shared" si="11"/>
        <v>2</v>
      </c>
    </row>
    <row r="180" spans="1:14" ht="15">
      <c r="A180" s="17" t="s">
        <v>45</v>
      </c>
      <c r="B180" s="18">
        <v>0.7451931829887849</v>
      </c>
      <c r="C180" s="19">
        <f>B180+($H$1*2)</f>
        <v>0.79719318298878494</v>
      </c>
      <c r="D180" s="18">
        <f>VLOOKUP(C180,K:M,2,TRUE)</f>
        <v>0.79775493405971865</v>
      </c>
      <c r="E180" s="18"/>
      <c r="K180" s="14">
        <f t="shared" si="12"/>
        <v>0.65675493405971852</v>
      </c>
      <c r="L180" s="14">
        <f t="shared" si="14"/>
        <v>0.65775493405971852</v>
      </c>
      <c r="M180" s="14">
        <f t="shared" si="14"/>
        <v>0.65875493405971852</v>
      </c>
      <c r="N180" s="10">
        <f t="shared" si="11"/>
        <v>1</v>
      </c>
    </row>
    <row r="181" spans="1:14" ht="15">
      <c r="A181" s="17" t="s">
        <v>18</v>
      </c>
      <c r="B181" s="18">
        <v>0.74938568123173255</v>
      </c>
      <c r="C181" s="19">
        <f>B181+($H$1*2)</f>
        <v>0.80138568123173259</v>
      </c>
      <c r="D181" s="18">
        <f>VLOOKUP(C181,K:M,2,TRUE)</f>
        <v>0.80175493405971865</v>
      </c>
      <c r="E181" s="18"/>
      <c r="K181" s="14">
        <f t="shared" si="12"/>
        <v>0.65875493405971852</v>
      </c>
      <c r="L181" s="14">
        <f t="shared" si="14"/>
        <v>0.65975493405971852</v>
      </c>
      <c r="M181" s="14">
        <f t="shared" si="14"/>
        <v>0.66075493405971852</v>
      </c>
      <c r="N181" s="10">
        <f t="shared" si="11"/>
        <v>1</v>
      </c>
    </row>
    <row r="182" spans="1:14" ht="15">
      <c r="A182" s="17" t="s">
        <v>84</v>
      </c>
      <c r="B182" s="18">
        <v>0.75033985544739112</v>
      </c>
      <c r="C182" s="19">
        <f>B182+($H$1*2)</f>
        <v>0.80233985544739117</v>
      </c>
      <c r="D182" s="18">
        <f>VLOOKUP(C182,K:M,2,TRUE)</f>
        <v>0.80175493405971865</v>
      </c>
      <c r="E182" s="18"/>
      <c r="K182" s="14">
        <f t="shared" si="12"/>
        <v>0.66075493405971852</v>
      </c>
      <c r="L182" s="14">
        <f t="shared" si="14"/>
        <v>0.66175493405971852</v>
      </c>
      <c r="M182" s="14">
        <f t="shared" si="14"/>
        <v>0.66275493405971853</v>
      </c>
      <c r="N182" s="10">
        <f t="shared" si="11"/>
        <v>0</v>
      </c>
    </row>
    <row r="183" spans="1:14" ht="15">
      <c r="A183" s="17" t="s">
        <v>50</v>
      </c>
      <c r="B183" s="18">
        <v>0.75270292053055932</v>
      </c>
      <c r="C183" s="19">
        <f>B183+($H$1*2)</f>
        <v>0.80470292053055936</v>
      </c>
      <c r="D183" s="18">
        <f>VLOOKUP(C183,K:M,2,TRUE)</f>
        <v>0.80375493405971865</v>
      </c>
      <c r="E183" s="18"/>
      <c r="K183" s="14">
        <f t="shared" si="12"/>
        <v>0.66275493405971853</v>
      </c>
      <c r="L183" s="14">
        <f t="shared" ref="L183:M202" si="15">K183+$H$5</f>
        <v>0.66375493405971853</v>
      </c>
      <c r="M183" s="14">
        <f t="shared" si="15"/>
        <v>0.66475493405971853</v>
      </c>
      <c r="N183" s="10">
        <f t="shared" si="11"/>
        <v>1</v>
      </c>
    </row>
    <row r="184" spans="1:14" ht="15">
      <c r="A184" s="17" t="s">
        <v>31</v>
      </c>
      <c r="B184" s="18">
        <v>0.75281304661124548</v>
      </c>
      <c r="C184" s="19">
        <f>B184+($H$1*2)</f>
        <v>0.80481304661124553</v>
      </c>
      <c r="D184" s="18">
        <f>VLOOKUP(C184,K:M,2,TRUE)</f>
        <v>0.80575493405971865</v>
      </c>
      <c r="E184" s="18"/>
      <c r="K184" s="14">
        <f t="shared" si="12"/>
        <v>0.66475493405971853</v>
      </c>
      <c r="L184" s="14">
        <f t="shared" si="15"/>
        <v>0.66575493405971853</v>
      </c>
      <c r="M184" s="14">
        <f t="shared" si="15"/>
        <v>0.66675493405971853</v>
      </c>
      <c r="N184" s="10">
        <f t="shared" si="11"/>
        <v>0</v>
      </c>
    </row>
    <row r="185" spans="1:14" ht="15">
      <c r="A185" s="17" t="s">
        <v>131</v>
      </c>
      <c r="B185" s="18">
        <v>0.75687524596202171</v>
      </c>
      <c r="C185" s="19">
        <f>B185+($H$1*2)</f>
        <v>0.80887524596202176</v>
      </c>
      <c r="D185" s="18">
        <f>VLOOKUP(C185,K:M,2,TRUE)</f>
        <v>0.80975493405971866</v>
      </c>
      <c r="E185" s="18"/>
      <c r="K185" s="14">
        <f t="shared" si="12"/>
        <v>0.66675493405971853</v>
      </c>
      <c r="L185" s="14">
        <f t="shared" si="15"/>
        <v>0.66775493405971853</v>
      </c>
      <c r="M185" s="14">
        <f t="shared" si="15"/>
        <v>0.66875493405971853</v>
      </c>
      <c r="N185" s="10">
        <f t="shared" si="11"/>
        <v>1</v>
      </c>
    </row>
    <row r="186" spans="1:14" ht="15">
      <c r="A186" s="20" t="s">
        <v>164</v>
      </c>
      <c r="B186" s="18">
        <v>0.7585251286346778</v>
      </c>
      <c r="C186" s="19">
        <f>B186+($H$1*2)</f>
        <v>0.81052512863467785</v>
      </c>
      <c r="D186" s="18">
        <f>VLOOKUP(C186,K:M,2,TRUE)</f>
        <v>0.80975493405971866</v>
      </c>
      <c r="E186" s="18"/>
      <c r="K186" s="14">
        <f t="shared" si="12"/>
        <v>0.66875493405971853</v>
      </c>
      <c r="L186" s="14">
        <f t="shared" si="15"/>
        <v>0.66975493405971853</v>
      </c>
      <c r="M186" s="14">
        <f t="shared" si="15"/>
        <v>0.67075493405971853</v>
      </c>
      <c r="N186" s="10">
        <f t="shared" si="11"/>
        <v>2</v>
      </c>
    </row>
    <row r="187" spans="1:14" ht="15">
      <c r="A187" s="20" t="s">
        <v>162</v>
      </c>
      <c r="B187" s="18">
        <v>0.76007299940100015</v>
      </c>
      <c r="C187" s="19">
        <f>B187+($H$1*2)</f>
        <v>0.8120729994010002</v>
      </c>
      <c r="D187" s="18">
        <f>VLOOKUP(C187,K:M,2,TRUE)</f>
        <v>0.81175493405971866</v>
      </c>
      <c r="E187" s="18"/>
      <c r="K187" s="14">
        <f t="shared" si="12"/>
        <v>0.67075493405971853</v>
      </c>
      <c r="L187" s="14">
        <f t="shared" si="15"/>
        <v>0.67175493405971853</v>
      </c>
      <c r="M187" s="14">
        <f t="shared" si="15"/>
        <v>0.67275493405971853</v>
      </c>
      <c r="N187" s="10">
        <f t="shared" si="11"/>
        <v>0</v>
      </c>
    </row>
    <row r="188" spans="1:14" ht="15">
      <c r="A188" s="17" t="s">
        <v>52</v>
      </c>
      <c r="B188" s="18">
        <v>0.7610259584414838</v>
      </c>
      <c r="C188" s="19">
        <f>B188+($H$1*2)</f>
        <v>0.81302595844148384</v>
      </c>
      <c r="D188" s="18">
        <f>VLOOKUP(C188,K:M,2,TRUE)</f>
        <v>0.81375493405971866</v>
      </c>
      <c r="E188" s="18"/>
      <c r="K188" s="14">
        <f t="shared" si="12"/>
        <v>0.67275493405971853</v>
      </c>
      <c r="L188" s="14">
        <f t="shared" si="15"/>
        <v>0.67375493405971854</v>
      </c>
      <c r="M188" s="14">
        <f t="shared" si="15"/>
        <v>0.67475493405971854</v>
      </c>
      <c r="N188" s="10">
        <f t="shared" si="11"/>
        <v>4</v>
      </c>
    </row>
    <row r="189" spans="1:14" ht="15">
      <c r="A189" s="17" t="s">
        <v>48</v>
      </c>
      <c r="B189" s="18">
        <v>0.76230996403430462</v>
      </c>
      <c r="C189" s="19">
        <f>B189+($H$1*2)</f>
        <v>0.81430996403430467</v>
      </c>
      <c r="D189" s="18">
        <f>VLOOKUP(C189,K:M,2,TRUE)</f>
        <v>0.81375493405971866</v>
      </c>
      <c r="E189" s="18"/>
      <c r="K189" s="14">
        <f t="shared" si="12"/>
        <v>0.67475493405971854</v>
      </c>
      <c r="L189" s="14">
        <f t="shared" si="15"/>
        <v>0.67575493405971854</v>
      </c>
      <c r="M189" s="14">
        <f t="shared" si="15"/>
        <v>0.67675493405971854</v>
      </c>
      <c r="N189" s="10">
        <f t="shared" si="11"/>
        <v>2</v>
      </c>
    </row>
    <row r="190" spans="1:14" ht="15">
      <c r="A190" s="20" t="s">
        <v>133</v>
      </c>
      <c r="B190" s="18">
        <v>0.76411484178460376</v>
      </c>
      <c r="C190" s="19">
        <f>B190+($H$1*2)</f>
        <v>0.81611484178460381</v>
      </c>
      <c r="D190" s="18">
        <f>VLOOKUP(C190,K:M,2,TRUE)</f>
        <v>0.81575493405971866</v>
      </c>
      <c r="E190" s="18"/>
      <c r="K190" s="14">
        <f t="shared" si="12"/>
        <v>0.67675493405971854</v>
      </c>
      <c r="L190" s="14">
        <f t="shared" si="15"/>
        <v>0.67775493405971854</v>
      </c>
      <c r="M190" s="14">
        <f t="shared" si="15"/>
        <v>0.67875493405971854</v>
      </c>
      <c r="N190" s="10">
        <f t="shared" si="11"/>
        <v>0</v>
      </c>
    </row>
    <row r="191" spans="1:14" ht="15">
      <c r="A191" s="17" t="s">
        <v>54</v>
      </c>
      <c r="B191" s="18">
        <v>0.76491429865974281</v>
      </c>
      <c r="C191" s="19">
        <f>B191+($H$1*2)</f>
        <v>0.81691429865974285</v>
      </c>
      <c r="D191" s="18">
        <f>VLOOKUP(C191,K:M,2,TRUE)</f>
        <v>0.81775493405971866</v>
      </c>
      <c r="E191" s="18"/>
      <c r="K191" s="14">
        <f t="shared" si="12"/>
        <v>0.67875493405971854</v>
      </c>
      <c r="L191" s="14">
        <f t="shared" si="15"/>
        <v>0.67975493405971854</v>
      </c>
      <c r="M191" s="14">
        <f t="shared" si="15"/>
        <v>0.68075493405971854</v>
      </c>
      <c r="N191" s="10">
        <f t="shared" si="11"/>
        <v>2</v>
      </c>
    </row>
    <row r="192" spans="1:14" ht="15">
      <c r="A192" s="20" t="s">
        <v>135</v>
      </c>
      <c r="B192" s="18">
        <v>0.76780974442590022</v>
      </c>
      <c r="C192" s="19">
        <f>B192+($H$1*2)</f>
        <v>0.81980974442590027</v>
      </c>
      <c r="D192" s="18">
        <f>VLOOKUP(C192,K:M,2,TRUE)</f>
        <v>0.81975493405971867</v>
      </c>
      <c r="E192" s="18"/>
      <c r="K192" s="14">
        <f t="shared" si="12"/>
        <v>0.68075493405971854</v>
      </c>
      <c r="L192" s="14">
        <f t="shared" si="15"/>
        <v>0.68175493405971854</v>
      </c>
      <c r="M192" s="14">
        <f t="shared" si="15"/>
        <v>0.68275493405971854</v>
      </c>
      <c r="N192" s="10">
        <f t="shared" si="11"/>
        <v>1</v>
      </c>
    </row>
    <row r="193" spans="1:14" ht="15">
      <c r="A193" s="20" t="s">
        <v>149</v>
      </c>
      <c r="B193" s="18">
        <v>0.76856596239748765</v>
      </c>
      <c r="C193" s="19">
        <f>B193+($H$1*2)</f>
        <v>0.82056596239748769</v>
      </c>
      <c r="D193" s="18">
        <f>VLOOKUP(C193,K:M,2,TRUE)</f>
        <v>0.81975493405971867</v>
      </c>
      <c r="E193" s="18"/>
      <c r="K193" s="14">
        <f t="shared" si="12"/>
        <v>0.68275493405971854</v>
      </c>
      <c r="L193" s="14">
        <f t="shared" si="15"/>
        <v>0.68375493405971854</v>
      </c>
      <c r="M193" s="14">
        <f t="shared" si="15"/>
        <v>0.68475493405971855</v>
      </c>
      <c r="N193" s="10">
        <f t="shared" si="11"/>
        <v>1</v>
      </c>
    </row>
    <row r="194" spans="1:14" ht="15">
      <c r="A194" s="20" t="s">
        <v>160</v>
      </c>
      <c r="B194" s="18">
        <v>0.76845579694345045</v>
      </c>
      <c r="C194" s="19">
        <f>B194+($H$1*2)</f>
        <v>0.8204557969434505</v>
      </c>
      <c r="D194" s="18">
        <f>VLOOKUP(C194,K:M,2,TRUE)</f>
        <v>0.81975493405971867</v>
      </c>
      <c r="E194" s="18"/>
      <c r="K194" s="14">
        <f t="shared" si="12"/>
        <v>0.68475493405971855</v>
      </c>
      <c r="L194" s="14">
        <f t="shared" si="15"/>
        <v>0.68575493405971855</v>
      </c>
      <c r="M194" s="14">
        <f t="shared" si="15"/>
        <v>0.68675493405971855</v>
      </c>
      <c r="N194" s="10">
        <f t="shared" si="11"/>
        <v>2</v>
      </c>
    </row>
    <row r="195" spans="1:14" ht="15">
      <c r="A195" s="20" t="s">
        <v>139</v>
      </c>
      <c r="B195" s="18">
        <v>0.77021624216762352</v>
      </c>
      <c r="C195" s="19">
        <f>B195+($H$1*2)</f>
        <v>0.82221624216762357</v>
      </c>
      <c r="D195" s="18">
        <f>VLOOKUP(C195,K:M,2,TRUE)</f>
        <v>0.82175493405971867</v>
      </c>
      <c r="E195" s="18"/>
      <c r="K195" s="14">
        <f t="shared" si="12"/>
        <v>0.68675493405971855</v>
      </c>
      <c r="L195" s="14">
        <f t="shared" si="15"/>
        <v>0.68775493405971855</v>
      </c>
      <c r="M195" s="14">
        <f t="shared" si="15"/>
        <v>0.68875493405971855</v>
      </c>
      <c r="N195" s="10">
        <f t="shared" si="11"/>
        <v>1</v>
      </c>
    </row>
    <row r="196" spans="1:14" ht="15">
      <c r="A196" s="20" t="s">
        <v>222</v>
      </c>
      <c r="B196" s="18">
        <v>0.76979181117453133</v>
      </c>
      <c r="C196" s="19">
        <f>B196+($H$1*2)</f>
        <v>0.82179181117453137</v>
      </c>
      <c r="D196" s="18">
        <f>VLOOKUP(C196,K:M,2,TRUE)</f>
        <v>0.82175493405971867</v>
      </c>
      <c r="E196" s="18"/>
      <c r="K196" s="14">
        <f t="shared" si="12"/>
        <v>0.68875493405971855</v>
      </c>
      <c r="L196" s="14">
        <f t="shared" si="15"/>
        <v>0.68975493405971855</v>
      </c>
      <c r="M196" s="14">
        <f t="shared" si="15"/>
        <v>0.69075493405971855</v>
      </c>
      <c r="N196" s="10">
        <f t="shared" ref="N196:N259" si="16">COUNTIFS(C:C,"&gt;="&amp;K196,C:C,"&lt;"&amp;M196)</f>
        <v>3</v>
      </c>
    </row>
    <row r="197" spans="1:14" ht="15">
      <c r="A197" s="17" t="s">
        <v>61</v>
      </c>
      <c r="B197" s="18">
        <v>0.77176476449417608</v>
      </c>
      <c r="C197" s="19">
        <f>B197+($H$1*2)</f>
        <v>0.82376476449417613</v>
      </c>
      <c r="D197" s="18">
        <f>VLOOKUP(C197,K:M,2,TRUE)</f>
        <v>0.82375493405971867</v>
      </c>
      <c r="E197" s="18"/>
      <c r="K197" s="14">
        <f t="shared" ref="K197:K260" si="17">M196</f>
        <v>0.69075493405971855</v>
      </c>
      <c r="L197" s="14">
        <f t="shared" si="15"/>
        <v>0.69175493405971855</v>
      </c>
      <c r="M197" s="14">
        <f t="shared" si="15"/>
        <v>0.69275493405971855</v>
      </c>
      <c r="N197" s="10">
        <f t="shared" si="16"/>
        <v>0</v>
      </c>
    </row>
    <row r="198" spans="1:14" ht="15">
      <c r="A198" s="17" t="s">
        <v>56</v>
      </c>
      <c r="B198" s="18">
        <v>0.77455812535008417</v>
      </c>
      <c r="C198" s="19">
        <f>B198+($H$1*2)</f>
        <v>0.82655812535008422</v>
      </c>
      <c r="D198" s="18">
        <f>VLOOKUP(C198,K:M,2,TRUE)</f>
        <v>0.82575493405971867</v>
      </c>
      <c r="E198" s="18"/>
      <c r="K198" s="14">
        <f t="shared" si="17"/>
        <v>0.69275493405971855</v>
      </c>
      <c r="L198" s="14">
        <f t="shared" si="15"/>
        <v>0.69375493405971855</v>
      </c>
      <c r="M198" s="14">
        <f t="shared" si="15"/>
        <v>0.69475493405971855</v>
      </c>
      <c r="N198" s="10">
        <f t="shared" si="16"/>
        <v>2</v>
      </c>
    </row>
    <row r="199" spans="1:14" ht="15">
      <c r="A199" s="17" t="s">
        <v>29</v>
      </c>
      <c r="B199" s="18">
        <v>0.77613062770918972</v>
      </c>
      <c r="C199" s="19">
        <f>B199+($H$1*2)</f>
        <v>0.82813062770918977</v>
      </c>
      <c r="D199" s="18">
        <f>VLOOKUP(C199,K:M,2,TRUE)</f>
        <v>0.82775493405971867</v>
      </c>
      <c r="E199" s="18"/>
      <c r="K199" s="14">
        <f t="shared" si="17"/>
        <v>0.69475493405971855</v>
      </c>
      <c r="L199" s="14">
        <f t="shared" si="15"/>
        <v>0.69575493405971855</v>
      </c>
      <c r="M199" s="14">
        <f t="shared" si="15"/>
        <v>0.69675493405971856</v>
      </c>
      <c r="N199" s="10">
        <f t="shared" si="16"/>
        <v>0</v>
      </c>
    </row>
    <row r="200" spans="1:14" ht="15">
      <c r="A200" s="20" t="s">
        <v>148</v>
      </c>
      <c r="B200" s="18">
        <v>0.77697957775447835</v>
      </c>
      <c r="C200" s="19">
        <f>B200+($H$1*2)</f>
        <v>0.82897957775447839</v>
      </c>
      <c r="D200" s="18">
        <f>VLOOKUP(C200,K:M,2,TRUE)</f>
        <v>0.82975493405971867</v>
      </c>
      <c r="E200" s="18"/>
      <c r="K200" s="14">
        <f t="shared" si="17"/>
        <v>0.69675493405971856</v>
      </c>
      <c r="L200" s="14">
        <f t="shared" si="15"/>
        <v>0.69775493405971856</v>
      </c>
      <c r="M200" s="14">
        <f t="shared" si="15"/>
        <v>0.69875493405971856</v>
      </c>
      <c r="N200" s="10">
        <f t="shared" si="16"/>
        <v>0</v>
      </c>
    </row>
    <row r="201" spans="1:14" ht="15">
      <c r="A201" s="20" t="s">
        <v>141</v>
      </c>
      <c r="B201" s="18">
        <v>0.77782081314527429</v>
      </c>
      <c r="C201" s="19">
        <f>B201+($H$1*2)</f>
        <v>0.82982081314527434</v>
      </c>
      <c r="D201" s="18">
        <f>VLOOKUP(C201,K:M,2,TRUE)</f>
        <v>0.82975493405971867</v>
      </c>
      <c r="E201" s="18"/>
      <c r="K201" s="14">
        <f t="shared" si="17"/>
        <v>0.69875493405971856</v>
      </c>
      <c r="L201" s="14">
        <f t="shared" si="15"/>
        <v>0.69975493405971856</v>
      </c>
      <c r="M201" s="14">
        <f t="shared" si="15"/>
        <v>0.70075493405971856</v>
      </c>
      <c r="N201" s="10">
        <f t="shared" si="16"/>
        <v>0</v>
      </c>
    </row>
    <row r="202" spans="1:14" ht="15">
      <c r="A202" s="20" t="s">
        <v>226</v>
      </c>
      <c r="B202" s="18">
        <v>0.78015400717315431</v>
      </c>
      <c r="C202" s="19">
        <f>B202+($H$1*2)</f>
        <v>0.83215400717315435</v>
      </c>
      <c r="D202" s="18">
        <f>VLOOKUP(C202,K:M,2,TRUE)</f>
        <v>0.83175493405971868</v>
      </c>
      <c r="E202" s="18"/>
      <c r="K202" s="14">
        <f t="shared" si="17"/>
        <v>0.70075493405971856</v>
      </c>
      <c r="L202" s="14">
        <f t="shared" si="15"/>
        <v>0.70175493405971856</v>
      </c>
      <c r="M202" s="14">
        <f t="shared" si="15"/>
        <v>0.70275493405971856</v>
      </c>
      <c r="N202" s="10">
        <f t="shared" si="16"/>
        <v>3</v>
      </c>
    </row>
    <row r="203" spans="1:14" ht="15">
      <c r="A203" s="17" t="s">
        <v>27</v>
      </c>
      <c r="B203" s="18">
        <v>0.78437817930477094</v>
      </c>
      <c r="C203" s="19">
        <f>B203+($H$1*2)</f>
        <v>0.83637817930477099</v>
      </c>
      <c r="D203" s="18">
        <f>VLOOKUP(C203,K:M,2,TRUE)</f>
        <v>0.83575493405971868</v>
      </c>
      <c r="E203" s="18"/>
      <c r="K203" s="14">
        <f t="shared" si="17"/>
        <v>0.70275493405971856</v>
      </c>
      <c r="L203" s="14">
        <f t="shared" ref="L203:M222" si="18">K203+$H$5</f>
        <v>0.70375493405971856</v>
      </c>
      <c r="M203" s="14">
        <f t="shared" si="18"/>
        <v>0.70475493405971856</v>
      </c>
      <c r="N203" s="10">
        <f t="shared" si="16"/>
        <v>0</v>
      </c>
    </row>
    <row r="204" spans="1:14" ht="15">
      <c r="A204" s="17" t="s">
        <v>97</v>
      </c>
      <c r="B204" s="18">
        <v>0.78568136110599041</v>
      </c>
      <c r="C204" s="19">
        <f>B204+($H$1*2)</f>
        <v>0.83768136110599045</v>
      </c>
      <c r="D204" s="18">
        <f>VLOOKUP(C204,K:M,2,TRUE)</f>
        <v>0.83775493405971868</v>
      </c>
      <c r="E204" s="18"/>
      <c r="K204" s="14">
        <f t="shared" si="17"/>
        <v>0.70475493405971856</v>
      </c>
      <c r="L204" s="14">
        <f t="shared" si="18"/>
        <v>0.70575493405971856</v>
      </c>
      <c r="M204" s="14">
        <f t="shared" si="18"/>
        <v>0.70675493405971856</v>
      </c>
      <c r="N204" s="10">
        <f t="shared" si="16"/>
        <v>0</v>
      </c>
    </row>
    <row r="205" spans="1:14" ht="15">
      <c r="A205" s="20" t="s">
        <v>147</v>
      </c>
      <c r="B205" s="18">
        <v>0.78487380259296058</v>
      </c>
      <c r="C205" s="19">
        <f>B205+($H$1*2)</f>
        <v>0.83687380259296063</v>
      </c>
      <c r="D205" s="18">
        <f>VLOOKUP(C205,K:M,2,TRUE)</f>
        <v>0.83775493405971868</v>
      </c>
      <c r="E205" s="18"/>
      <c r="K205" s="14">
        <f t="shared" si="17"/>
        <v>0.70675493405971856</v>
      </c>
      <c r="L205" s="14">
        <f t="shared" si="18"/>
        <v>0.70775493405971857</v>
      </c>
      <c r="M205" s="14">
        <f t="shared" si="18"/>
        <v>0.70875493405971857</v>
      </c>
      <c r="N205" s="10">
        <f t="shared" si="16"/>
        <v>2</v>
      </c>
    </row>
    <row r="206" spans="1:14" ht="15">
      <c r="A206" s="17" t="s">
        <v>98</v>
      </c>
      <c r="B206" s="18">
        <v>0.78705240062591209</v>
      </c>
      <c r="C206" s="19">
        <f>B206+($H$1*2)</f>
        <v>0.83905240062591213</v>
      </c>
      <c r="D206" s="18">
        <f>VLOOKUP(C206,K:M,2,TRUE)</f>
        <v>0.83975493405971868</v>
      </c>
      <c r="E206" s="18"/>
      <c r="K206" s="14">
        <f t="shared" si="17"/>
        <v>0.70875493405971857</v>
      </c>
      <c r="L206" s="14">
        <f t="shared" si="18"/>
        <v>0.70975493405971857</v>
      </c>
      <c r="M206" s="14">
        <f t="shared" si="18"/>
        <v>0.71075493405971857</v>
      </c>
      <c r="N206" s="10">
        <f t="shared" si="16"/>
        <v>2</v>
      </c>
    </row>
    <row r="207" spans="1:14" ht="15">
      <c r="A207" s="17" t="s">
        <v>130</v>
      </c>
      <c r="B207" s="18">
        <v>0.78696133805767809</v>
      </c>
      <c r="C207" s="19">
        <f>B207+($H$1*2)</f>
        <v>0.83896133805767814</v>
      </c>
      <c r="D207" s="18">
        <f>VLOOKUP(C207,K:M,2,TRUE)</f>
        <v>0.83975493405971868</v>
      </c>
      <c r="E207" s="18"/>
      <c r="K207" s="14">
        <f t="shared" si="17"/>
        <v>0.71075493405971857</v>
      </c>
      <c r="L207" s="14">
        <f t="shared" si="18"/>
        <v>0.71175493405971857</v>
      </c>
      <c r="M207" s="14">
        <f t="shared" si="18"/>
        <v>0.71275493405971857</v>
      </c>
      <c r="N207" s="10">
        <f t="shared" si="16"/>
        <v>2</v>
      </c>
    </row>
    <row r="208" spans="1:14" ht="15">
      <c r="A208" s="20" t="s">
        <v>224</v>
      </c>
      <c r="B208" s="18">
        <v>0.79073689419651627</v>
      </c>
      <c r="C208" s="19">
        <f>B208+($H$1*2)</f>
        <v>0.84273689419651632</v>
      </c>
      <c r="D208" s="18">
        <f>VLOOKUP(C208,K:M,2,TRUE)</f>
        <v>0.84175493405971868</v>
      </c>
      <c r="E208" s="18"/>
      <c r="K208" s="14">
        <f t="shared" si="17"/>
        <v>0.71275493405971857</v>
      </c>
      <c r="L208" s="14">
        <f t="shared" si="18"/>
        <v>0.71375493405971857</v>
      </c>
      <c r="M208" s="14">
        <f t="shared" si="18"/>
        <v>0.71475493405971857</v>
      </c>
      <c r="N208" s="10">
        <f t="shared" si="16"/>
        <v>0</v>
      </c>
    </row>
    <row r="209" spans="1:17" ht="15">
      <c r="A209" s="20" t="s">
        <v>137</v>
      </c>
      <c r="B209" s="18">
        <v>0.79398420473076381</v>
      </c>
      <c r="C209" s="19">
        <f>B209+($H$1*2)</f>
        <v>0.84598420473076386</v>
      </c>
      <c r="D209" s="18">
        <f>VLOOKUP(C209,K:M,2,TRUE)</f>
        <v>0.84575493405971869</v>
      </c>
      <c r="E209" s="18"/>
      <c r="K209" s="14">
        <f t="shared" si="17"/>
        <v>0.71475493405971857</v>
      </c>
      <c r="L209" s="14">
        <f t="shared" si="18"/>
        <v>0.71575493405971857</v>
      </c>
      <c r="M209" s="14">
        <f t="shared" si="18"/>
        <v>0.71675493405971857</v>
      </c>
      <c r="N209" s="10">
        <f t="shared" si="16"/>
        <v>1</v>
      </c>
    </row>
    <row r="210" spans="1:17" ht="15">
      <c r="A210" s="20" t="s">
        <v>158</v>
      </c>
      <c r="B210" s="18">
        <v>0.79647024860477178</v>
      </c>
      <c r="C210" s="19">
        <f>B210+($H$1*2)</f>
        <v>0.84847024860477183</v>
      </c>
      <c r="D210" s="18">
        <f>VLOOKUP(C210,K:M,2,TRUE)</f>
        <v>0.84775493405971869</v>
      </c>
      <c r="E210" s="18"/>
      <c r="K210" s="14">
        <f t="shared" si="17"/>
        <v>0.71675493405971857</v>
      </c>
      <c r="L210" s="14">
        <f t="shared" si="18"/>
        <v>0.71775493405971857</v>
      </c>
      <c r="M210" s="14">
        <f t="shared" si="18"/>
        <v>0.71875493405971858</v>
      </c>
      <c r="N210" s="10">
        <f t="shared" si="16"/>
        <v>1</v>
      </c>
    </row>
    <row r="211" spans="1:17" ht="15">
      <c r="A211" s="17" t="s">
        <v>226</v>
      </c>
      <c r="B211" s="18">
        <v>0.79806871113988187</v>
      </c>
      <c r="C211" s="19">
        <f>B211+($H$1*2)</f>
        <v>0.85006871113988192</v>
      </c>
      <c r="D211" s="18">
        <f>VLOOKUP(C211,K:M,2,TRUE)</f>
        <v>0.84975493405971869</v>
      </c>
      <c r="E211" s="18"/>
      <c r="K211" s="14">
        <f t="shared" si="17"/>
        <v>0.71875493405971858</v>
      </c>
      <c r="L211" s="14">
        <f t="shared" si="18"/>
        <v>0.71975493405971858</v>
      </c>
      <c r="M211" s="14">
        <f t="shared" si="18"/>
        <v>0.72075493405971858</v>
      </c>
      <c r="N211" s="10">
        <f t="shared" si="16"/>
        <v>2</v>
      </c>
    </row>
    <row r="212" spans="1:17" ht="15">
      <c r="A212" s="17" t="s">
        <v>25</v>
      </c>
      <c r="B212" s="18">
        <v>0.80622410172389669</v>
      </c>
      <c r="C212" s="19">
        <f>B212+($H$1*2)</f>
        <v>0.85822410172389674</v>
      </c>
      <c r="D212" s="18">
        <f>VLOOKUP(C212,K:M,2,TRUE)</f>
        <v>0.8577549340597187</v>
      </c>
      <c r="E212" s="18"/>
      <c r="K212" s="14">
        <f t="shared" si="17"/>
        <v>0.72075493405971858</v>
      </c>
      <c r="L212" s="14">
        <f t="shared" si="18"/>
        <v>0.72175493405971858</v>
      </c>
      <c r="M212" s="14">
        <f t="shared" si="18"/>
        <v>0.72275493405971858</v>
      </c>
      <c r="N212" s="10">
        <f t="shared" si="16"/>
        <v>1</v>
      </c>
    </row>
    <row r="213" spans="1:17" ht="15">
      <c r="A213" s="17" t="s">
        <v>81</v>
      </c>
      <c r="B213" s="18">
        <v>0.80747652155161553</v>
      </c>
      <c r="C213" s="19">
        <f>B213+($H$1*2)</f>
        <v>0.85947652155161558</v>
      </c>
      <c r="D213" s="18">
        <f>VLOOKUP(C213,K:M,2,TRUE)</f>
        <v>0.8597549340597187</v>
      </c>
      <c r="E213" s="18"/>
      <c r="K213" s="14">
        <f t="shared" si="17"/>
        <v>0.72275493405971858</v>
      </c>
      <c r="L213" s="14">
        <f t="shared" si="18"/>
        <v>0.72375493405971858</v>
      </c>
      <c r="M213" s="14">
        <f t="shared" si="18"/>
        <v>0.72475493405971858</v>
      </c>
      <c r="N213" s="10">
        <f t="shared" si="16"/>
        <v>1</v>
      </c>
    </row>
    <row r="214" spans="1:17" ht="15">
      <c r="A214" s="17" t="s">
        <v>58</v>
      </c>
      <c r="B214" s="18">
        <v>0.81511277347485767</v>
      </c>
      <c r="C214" s="19">
        <f>B214+($H$1*2)</f>
        <v>0.86711277347485771</v>
      </c>
      <c r="D214" s="18">
        <f>VLOOKUP(C214,K:M,2,TRUE)</f>
        <v>0.86775493405971871</v>
      </c>
      <c r="E214" s="18"/>
      <c r="K214" s="14">
        <f t="shared" si="17"/>
        <v>0.72475493405971858</v>
      </c>
      <c r="L214" s="14">
        <f t="shared" si="18"/>
        <v>0.72575493405971858</v>
      </c>
      <c r="M214" s="14">
        <f t="shared" si="18"/>
        <v>0.72675493405971858</v>
      </c>
      <c r="N214" s="10">
        <f t="shared" si="16"/>
        <v>1</v>
      </c>
    </row>
    <row r="215" spans="1:17" ht="15">
      <c r="A215" s="20" t="s">
        <v>150</v>
      </c>
      <c r="B215" s="18">
        <v>0.81655013621617611</v>
      </c>
      <c r="C215" s="19">
        <f>B215+($H$1*2)</f>
        <v>0.86855013621617616</v>
      </c>
      <c r="D215" s="18">
        <f>VLOOKUP(C215,K:M,2,TRUE)</f>
        <v>0.86775493405971871</v>
      </c>
      <c r="E215" s="18"/>
      <c r="K215" s="14">
        <f t="shared" si="17"/>
        <v>0.72675493405971858</v>
      </c>
      <c r="L215" s="14">
        <f t="shared" si="18"/>
        <v>0.72775493405971858</v>
      </c>
      <c r="M215" s="14">
        <f t="shared" si="18"/>
        <v>0.72875493405971858</v>
      </c>
      <c r="N215" s="10">
        <f t="shared" si="16"/>
        <v>1</v>
      </c>
    </row>
    <row r="216" spans="1:17" ht="15">
      <c r="A216" s="17" t="s">
        <v>47</v>
      </c>
      <c r="B216" s="18">
        <v>0.81799795956818555</v>
      </c>
      <c r="C216" s="19">
        <f>B216+($H$1*2)</f>
        <v>0.8699979595681856</v>
      </c>
      <c r="D216" s="18">
        <f>VLOOKUP(C216,K:M,2,TRUE)</f>
        <v>0.86975493405971871</v>
      </c>
      <c r="E216" s="18"/>
      <c r="K216" s="14">
        <f t="shared" si="17"/>
        <v>0.72875493405971858</v>
      </c>
      <c r="L216" s="14">
        <f t="shared" si="18"/>
        <v>0.72975493405971859</v>
      </c>
      <c r="M216" s="14">
        <f t="shared" si="18"/>
        <v>0.73075493405971859</v>
      </c>
      <c r="N216" s="10">
        <f t="shared" si="16"/>
        <v>2</v>
      </c>
    </row>
    <row r="217" spans="1:17" ht="15">
      <c r="A217" s="17" t="s">
        <v>118</v>
      </c>
      <c r="B217" s="18">
        <v>0.82450798402288683</v>
      </c>
      <c r="C217" s="19">
        <f>B217+($H$1*2)</f>
        <v>0.87650798402288688</v>
      </c>
      <c r="D217" s="18">
        <f>VLOOKUP(C217,K:M,2,TRUE)</f>
        <v>0.87575493405971871</v>
      </c>
      <c r="E217" s="18"/>
      <c r="K217" s="14">
        <f t="shared" si="17"/>
        <v>0.73075493405971859</v>
      </c>
      <c r="L217" s="14">
        <f t="shared" si="18"/>
        <v>0.73175493405971859</v>
      </c>
      <c r="M217" s="14">
        <f t="shared" si="18"/>
        <v>0.73275493405971859</v>
      </c>
      <c r="N217" s="10">
        <f t="shared" si="16"/>
        <v>0</v>
      </c>
    </row>
    <row r="218" spans="1:17" ht="15">
      <c r="A218" s="17" t="s">
        <v>129</v>
      </c>
      <c r="B218" s="18">
        <v>0.82620101320755979</v>
      </c>
      <c r="C218" s="19">
        <f>B218+($H$1*2)</f>
        <v>0.87820101320755983</v>
      </c>
      <c r="D218" s="18">
        <f>VLOOKUP(C218,K:M,2,TRUE)</f>
        <v>0.87775493405971872</v>
      </c>
      <c r="E218" s="18"/>
      <c r="K218" s="14">
        <f t="shared" si="17"/>
        <v>0.73275493405971859</v>
      </c>
      <c r="L218" s="14">
        <f t="shared" si="18"/>
        <v>0.73375493405971859</v>
      </c>
      <c r="M218" s="14">
        <f t="shared" si="18"/>
        <v>0.73475493405971859</v>
      </c>
      <c r="N218" s="10">
        <f t="shared" si="16"/>
        <v>3</v>
      </c>
    </row>
    <row r="219" spans="1:17" ht="15">
      <c r="A219" s="20" t="s">
        <v>151</v>
      </c>
      <c r="B219" s="18">
        <v>0.82610550192226817</v>
      </c>
      <c r="C219" s="19">
        <f>B219+($H$1*2)</f>
        <v>0.87810550192226822</v>
      </c>
      <c r="D219" s="18">
        <f>VLOOKUP(C219,K:M,2,TRUE)</f>
        <v>0.87775493405971872</v>
      </c>
      <c r="E219" s="18"/>
      <c r="K219" s="14">
        <f t="shared" si="17"/>
        <v>0.73475493405971859</v>
      </c>
      <c r="L219" s="14">
        <f t="shared" si="18"/>
        <v>0.73575493405971859</v>
      </c>
      <c r="M219" s="14">
        <f t="shared" si="18"/>
        <v>0.73675493405971859</v>
      </c>
      <c r="N219" s="10">
        <f t="shared" si="16"/>
        <v>0</v>
      </c>
    </row>
    <row r="220" spans="1:17" ht="15">
      <c r="A220" s="17" t="s">
        <v>119</v>
      </c>
      <c r="B220" s="18">
        <v>0.83276601827239216</v>
      </c>
      <c r="C220" s="19">
        <f>B220+($H$1*2)</f>
        <v>0.88476601827239221</v>
      </c>
      <c r="D220" s="18">
        <f>VLOOKUP(C220,K:M,2,TRUE)</f>
        <v>0.88575493405971872</v>
      </c>
      <c r="E220" s="18"/>
      <c r="K220" s="14">
        <f t="shared" si="17"/>
        <v>0.73675493405971859</v>
      </c>
      <c r="L220" s="14">
        <f t="shared" si="18"/>
        <v>0.73775493405971859</v>
      </c>
      <c r="M220" s="14">
        <f t="shared" si="18"/>
        <v>0.73875493405971859</v>
      </c>
      <c r="N220" s="10">
        <f t="shared" si="16"/>
        <v>3</v>
      </c>
    </row>
    <row r="221" spans="1:17" ht="15">
      <c r="A221" s="17" t="s">
        <v>121</v>
      </c>
      <c r="B221" s="18">
        <v>0.8365481761900273</v>
      </c>
      <c r="C221" s="19">
        <f>B221+($H$1*2)</f>
        <v>0.88854817619002735</v>
      </c>
      <c r="D221" s="18">
        <f>VLOOKUP(C221,K:M,2,TRUE)</f>
        <v>0.88775493405971873</v>
      </c>
      <c r="E221" s="18"/>
      <c r="K221" s="14">
        <f t="shared" si="17"/>
        <v>0.73875493405971859</v>
      </c>
      <c r="L221" s="14">
        <f t="shared" si="18"/>
        <v>0.73975493405971859</v>
      </c>
      <c r="M221" s="14">
        <f t="shared" si="18"/>
        <v>0.74075493405971859</v>
      </c>
      <c r="N221" s="10">
        <f t="shared" si="16"/>
        <v>2</v>
      </c>
    </row>
    <row r="222" spans="1:17" ht="15">
      <c r="A222" s="17" t="s">
        <v>120</v>
      </c>
      <c r="B222" s="18">
        <v>0.84582336369770472</v>
      </c>
      <c r="C222" s="19">
        <f>B222+($H$1*2)</f>
        <v>0.89782336369770477</v>
      </c>
      <c r="D222" s="18">
        <f>VLOOKUP(C222,K:M,2,TRUE)</f>
        <v>0.89775493405971873</v>
      </c>
      <c r="E222" s="18"/>
      <c r="K222" s="14">
        <f t="shared" si="17"/>
        <v>0.74075493405971859</v>
      </c>
      <c r="L222" s="14">
        <f t="shared" si="18"/>
        <v>0.7417549340597186</v>
      </c>
      <c r="M222" s="14">
        <f t="shared" si="18"/>
        <v>0.7427549340597186</v>
      </c>
      <c r="N222" s="10">
        <f t="shared" si="16"/>
        <v>0</v>
      </c>
      <c r="Q222">
        <v>0.30275493405971826</v>
      </c>
    </row>
    <row r="223" spans="1:17" ht="15">
      <c r="A223" s="17" t="s">
        <v>21</v>
      </c>
      <c r="B223" s="18">
        <v>0.846953488668863</v>
      </c>
      <c r="C223" s="19">
        <f>B223+($H$1*2)</f>
        <v>0.89895348866886304</v>
      </c>
      <c r="D223" s="18">
        <f>VLOOKUP(C223,K:M,2,TRUE)</f>
        <v>0.89975493405971874</v>
      </c>
      <c r="E223" s="18"/>
      <c r="K223" s="14">
        <f t="shared" si="17"/>
        <v>0.7427549340597186</v>
      </c>
      <c r="L223" s="14">
        <f t="shared" ref="L223:M242" si="19">K223+$H$5</f>
        <v>0.7437549340597186</v>
      </c>
      <c r="M223" s="14">
        <f t="shared" si="19"/>
        <v>0.7447549340597186</v>
      </c>
      <c r="N223" s="10">
        <f t="shared" si="16"/>
        <v>0</v>
      </c>
    </row>
    <row r="224" spans="1:17" ht="15">
      <c r="A224" s="17" t="s">
        <v>23</v>
      </c>
      <c r="B224" s="18">
        <v>0.85147263306240883</v>
      </c>
      <c r="C224" s="19">
        <f>B224+($H$1*2)</f>
        <v>0.90347263306240888</v>
      </c>
      <c r="D224" s="18">
        <f>VLOOKUP(C224,K:M,2,TRUE)</f>
        <v>0.90375493405971874</v>
      </c>
      <c r="E224" s="18"/>
      <c r="K224" s="14">
        <f t="shared" si="17"/>
        <v>0.7447549340597186</v>
      </c>
      <c r="L224" s="14">
        <f t="shared" si="19"/>
        <v>0.7457549340597186</v>
      </c>
      <c r="M224" s="14">
        <f t="shared" si="19"/>
        <v>0.7467549340597186</v>
      </c>
      <c r="N224" s="10">
        <f t="shared" si="16"/>
        <v>2</v>
      </c>
    </row>
    <row r="225" spans="1:14" ht="15">
      <c r="A225" s="17" t="s">
        <v>94</v>
      </c>
      <c r="B225" s="18">
        <v>0.85251574664153429</v>
      </c>
      <c r="C225" s="19">
        <f>B225+($H$1*2)</f>
        <v>0.90451574664153434</v>
      </c>
      <c r="D225" s="18">
        <f>VLOOKUP(C225,K:M,2,TRUE)</f>
        <v>0.90375493405971874</v>
      </c>
      <c r="E225" s="18"/>
      <c r="K225" s="14">
        <f t="shared" si="17"/>
        <v>0.7467549340597186</v>
      </c>
      <c r="L225" s="14">
        <f t="shared" si="19"/>
        <v>0.7477549340597186</v>
      </c>
      <c r="M225" s="14">
        <f t="shared" si="19"/>
        <v>0.7487549340597186</v>
      </c>
      <c r="N225" s="10">
        <f t="shared" si="16"/>
        <v>2</v>
      </c>
    </row>
    <row r="226" spans="1:14" ht="15">
      <c r="A226" s="17" t="s">
        <v>96</v>
      </c>
      <c r="B226" s="18">
        <v>0.85423984671849607</v>
      </c>
      <c r="C226" s="19">
        <f>B226+($H$1*2)</f>
        <v>0.90623984671849611</v>
      </c>
      <c r="D226" s="18">
        <f>VLOOKUP(C226,K:M,2,TRUE)</f>
        <v>0.90575493405971874</v>
      </c>
      <c r="E226" s="18"/>
      <c r="K226" s="14">
        <f t="shared" si="17"/>
        <v>0.7487549340597186</v>
      </c>
      <c r="L226" s="14">
        <f t="shared" si="19"/>
        <v>0.7497549340597186</v>
      </c>
      <c r="M226" s="14">
        <f t="shared" si="19"/>
        <v>0.7507549340597186</v>
      </c>
      <c r="N226" s="10">
        <f t="shared" si="16"/>
        <v>1</v>
      </c>
    </row>
    <row r="227" spans="1:14" ht="15">
      <c r="A227" s="17" t="s">
        <v>92</v>
      </c>
      <c r="B227" s="18">
        <v>0.85539170234981343</v>
      </c>
      <c r="C227" s="19">
        <f>B227+($H$1*2)</f>
        <v>0.90739170234981348</v>
      </c>
      <c r="D227" s="18">
        <f>VLOOKUP(C227,K:M,2,TRUE)</f>
        <v>0.90775493405971874</v>
      </c>
      <c r="E227" s="18"/>
      <c r="K227" s="14">
        <f t="shared" si="17"/>
        <v>0.7507549340597186</v>
      </c>
      <c r="L227" s="14">
        <f t="shared" si="19"/>
        <v>0.7517549340597186</v>
      </c>
      <c r="M227" s="14">
        <f t="shared" si="19"/>
        <v>0.75275493405971861</v>
      </c>
      <c r="N227" s="10">
        <f t="shared" si="16"/>
        <v>3</v>
      </c>
    </row>
    <row r="228" spans="1:14" ht="15">
      <c r="A228" s="17" t="s">
        <v>127</v>
      </c>
      <c r="B228" s="18">
        <v>0.85556702580692545</v>
      </c>
      <c r="C228" s="19">
        <f>B228+($H$1*2)</f>
        <v>0.9075670258069255</v>
      </c>
      <c r="D228" s="18">
        <f>VLOOKUP(C228,K:M,2,TRUE)</f>
        <v>0.90775493405971874</v>
      </c>
      <c r="E228" s="18"/>
      <c r="K228" s="14">
        <f t="shared" si="17"/>
        <v>0.75275493405971861</v>
      </c>
      <c r="L228" s="14">
        <f t="shared" si="19"/>
        <v>0.75375493405971861</v>
      </c>
      <c r="M228" s="14">
        <f t="shared" si="19"/>
        <v>0.75475493405971861</v>
      </c>
      <c r="N228" s="10">
        <f t="shared" si="16"/>
        <v>1</v>
      </c>
    </row>
    <row r="229" spans="1:14" ht="15">
      <c r="A229" s="17" t="s">
        <v>19</v>
      </c>
      <c r="B229" s="18">
        <v>0.85886474989097261</v>
      </c>
      <c r="C229" s="19">
        <f>B229+($H$1*2)</f>
        <v>0.91086474989097266</v>
      </c>
      <c r="D229" s="18">
        <f>VLOOKUP(C229,K:M,2,TRUE)</f>
        <v>0.91175493405971875</v>
      </c>
      <c r="E229" s="18"/>
      <c r="K229" s="14">
        <f t="shared" si="17"/>
        <v>0.75475493405971861</v>
      </c>
      <c r="L229" s="14">
        <f t="shared" si="19"/>
        <v>0.75575493405971861</v>
      </c>
      <c r="M229" s="14">
        <f t="shared" si="19"/>
        <v>0.75675493405971861</v>
      </c>
      <c r="N229" s="10">
        <f t="shared" si="16"/>
        <v>0</v>
      </c>
    </row>
    <row r="230" spans="1:14" ht="15">
      <c r="A230" s="17" t="s">
        <v>51</v>
      </c>
      <c r="B230" s="18">
        <v>0.85951077806710052</v>
      </c>
      <c r="C230" s="19">
        <f>B230+($H$1*2)</f>
        <v>0.91151077806710057</v>
      </c>
      <c r="D230" s="18">
        <f>VLOOKUP(C230,K:M,2,TRUE)</f>
        <v>0.91175493405971875</v>
      </c>
      <c r="E230" s="18"/>
      <c r="K230" s="14">
        <f t="shared" si="17"/>
        <v>0.75675493405971861</v>
      </c>
      <c r="L230" s="14">
        <f t="shared" si="19"/>
        <v>0.75775493405971861</v>
      </c>
      <c r="M230" s="14">
        <f t="shared" si="19"/>
        <v>0.75875493405971861</v>
      </c>
      <c r="N230" s="10">
        <f t="shared" si="16"/>
        <v>2</v>
      </c>
    </row>
    <row r="231" spans="1:14" ht="15">
      <c r="A231" s="17" t="s">
        <v>49</v>
      </c>
      <c r="B231" s="18">
        <v>0.86118203204507648</v>
      </c>
      <c r="C231" s="19">
        <f>B231+($H$1*2)</f>
        <v>0.91318203204507653</v>
      </c>
      <c r="D231" s="18">
        <f>VLOOKUP(C231,K:M,2,TRUE)</f>
        <v>0.91375493405971875</v>
      </c>
      <c r="E231" s="18"/>
      <c r="K231" s="14">
        <f t="shared" si="17"/>
        <v>0.75875493405971861</v>
      </c>
      <c r="L231" s="14">
        <f t="shared" si="19"/>
        <v>0.75975493405971861</v>
      </c>
      <c r="M231" s="14">
        <f t="shared" si="19"/>
        <v>0.76075493405971861</v>
      </c>
      <c r="N231" s="10">
        <f t="shared" si="16"/>
        <v>2</v>
      </c>
    </row>
    <row r="232" spans="1:14" ht="15">
      <c r="A232" s="17" t="s">
        <v>95</v>
      </c>
      <c r="B232" s="18">
        <v>0.8628710920916054</v>
      </c>
      <c r="C232" s="19">
        <f>B232+($H$1*2)</f>
        <v>0.91487109209160544</v>
      </c>
      <c r="D232" s="18">
        <f>VLOOKUP(C232,K:M,2,TRUE)</f>
        <v>0.91575493405971875</v>
      </c>
      <c r="E232" s="18"/>
      <c r="K232" s="14">
        <f t="shared" si="17"/>
        <v>0.76075493405971861</v>
      </c>
      <c r="L232" s="14">
        <f t="shared" si="19"/>
        <v>0.76175493405971861</v>
      </c>
      <c r="M232" s="14">
        <f t="shared" si="19"/>
        <v>0.76275493405971861</v>
      </c>
      <c r="N232" s="10">
        <f t="shared" si="16"/>
        <v>2</v>
      </c>
    </row>
    <row r="233" spans="1:14" ht="15">
      <c r="A233" s="20" t="s">
        <v>152</v>
      </c>
      <c r="B233" s="18">
        <v>0.86523720023031403</v>
      </c>
      <c r="C233" s="19">
        <f>B233+($H$1*2)</f>
        <v>0.91723720023031408</v>
      </c>
      <c r="D233" s="18">
        <f>VLOOKUP(C233,K:M,2,TRUE)</f>
        <v>0.91775493405971875</v>
      </c>
      <c r="E233" s="18"/>
      <c r="K233" s="14">
        <f t="shared" si="17"/>
        <v>0.76275493405971861</v>
      </c>
      <c r="L233" s="14">
        <f t="shared" si="19"/>
        <v>0.76375493405971862</v>
      </c>
      <c r="M233" s="14">
        <f t="shared" si="19"/>
        <v>0.76475493405971862</v>
      </c>
      <c r="N233" s="10">
        <f t="shared" si="16"/>
        <v>0</v>
      </c>
    </row>
    <row r="234" spans="1:14" ht="15">
      <c r="A234" s="17" t="s">
        <v>90</v>
      </c>
      <c r="B234" s="18">
        <v>0.8693447339014313</v>
      </c>
      <c r="C234" s="19">
        <f>B234+($H$1*2)</f>
        <v>0.92134473390143135</v>
      </c>
      <c r="D234" s="18">
        <f>VLOOKUP(C234,K:M,2,TRUE)</f>
        <v>0.92175493405971876</v>
      </c>
      <c r="E234" s="18"/>
      <c r="K234" s="14">
        <f t="shared" si="17"/>
        <v>0.76475493405971862</v>
      </c>
      <c r="L234" s="14">
        <f t="shared" si="19"/>
        <v>0.76575493405971862</v>
      </c>
      <c r="M234" s="14">
        <f t="shared" si="19"/>
        <v>0.76675493405971862</v>
      </c>
      <c r="N234" s="10">
        <f t="shared" si="16"/>
        <v>2</v>
      </c>
    </row>
    <row r="235" spans="1:14" ht="15">
      <c r="A235" s="17" t="s">
        <v>123</v>
      </c>
      <c r="B235" s="18">
        <v>0.8702766788610129</v>
      </c>
      <c r="C235" s="19">
        <f>B235+($H$1*2)</f>
        <v>0.92227667886101294</v>
      </c>
      <c r="D235" s="18">
        <f>VLOOKUP(C235,K:M,2,TRUE)</f>
        <v>0.92175493405971876</v>
      </c>
      <c r="E235" s="18"/>
      <c r="K235" s="14">
        <f t="shared" si="17"/>
        <v>0.76675493405971862</v>
      </c>
      <c r="L235" s="14">
        <f t="shared" si="19"/>
        <v>0.76775493405971862</v>
      </c>
      <c r="M235" s="14">
        <f t="shared" si="19"/>
        <v>0.76875493405971862</v>
      </c>
      <c r="N235" s="10">
        <f t="shared" si="16"/>
        <v>0</v>
      </c>
    </row>
    <row r="236" spans="1:14" ht="15">
      <c r="A236" s="17" t="s">
        <v>122</v>
      </c>
      <c r="B236" s="18">
        <v>0.87110659763615439</v>
      </c>
      <c r="C236" s="19">
        <f>B236+($H$1*2)</f>
        <v>0.92310659763615444</v>
      </c>
      <c r="D236" s="18">
        <f>VLOOKUP(C236,K:M,2,TRUE)</f>
        <v>0.92375493405971876</v>
      </c>
      <c r="E236" s="18"/>
      <c r="K236" s="14">
        <f t="shared" si="17"/>
        <v>0.76875493405971862</v>
      </c>
      <c r="L236" s="14">
        <f t="shared" si="19"/>
        <v>0.76975493405971862</v>
      </c>
      <c r="M236" s="14">
        <f t="shared" si="19"/>
        <v>0.77075493405971862</v>
      </c>
      <c r="N236" s="10">
        <f t="shared" si="16"/>
        <v>1</v>
      </c>
    </row>
    <row r="237" spans="1:14" ht="15">
      <c r="A237" s="17" t="s">
        <v>125</v>
      </c>
      <c r="B237" s="18">
        <v>0.87130326817453319</v>
      </c>
      <c r="C237" s="19">
        <f>B237+($H$1*2)</f>
        <v>0.92330326817453323</v>
      </c>
      <c r="D237" s="18">
        <f>VLOOKUP(C237,K:M,2,TRUE)</f>
        <v>0.92375493405971876</v>
      </c>
      <c r="E237" s="18"/>
      <c r="K237" s="14">
        <f t="shared" si="17"/>
        <v>0.77075493405971862</v>
      </c>
      <c r="L237" s="14">
        <f t="shared" si="19"/>
        <v>0.77175493405971862</v>
      </c>
      <c r="M237" s="14">
        <f t="shared" si="19"/>
        <v>0.77275493405971862</v>
      </c>
      <c r="N237" s="10">
        <f t="shared" si="16"/>
        <v>0</v>
      </c>
    </row>
    <row r="238" spans="1:14" ht="15">
      <c r="A238" s="17" t="s">
        <v>124</v>
      </c>
      <c r="B238" s="18">
        <v>0.87236913146038397</v>
      </c>
      <c r="C238" s="19">
        <f>B238+($H$1*2)</f>
        <v>0.92436913146038402</v>
      </c>
      <c r="D238" s="18">
        <f>VLOOKUP(C238,K:M,2,TRUE)</f>
        <v>0.92375493405971876</v>
      </c>
      <c r="E238" s="18"/>
      <c r="K238" s="14">
        <f t="shared" si="17"/>
        <v>0.77275493405971862</v>
      </c>
      <c r="L238" s="14">
        <f t="shared" si="19"/>
        <v>0.77375493405971862</v>
      </c>
      <c r="M238" s="14">
        <f t="shared" si="19"/>
        <v>0.77475493405971863</v>
      </c>
      <c r="N238" s="10">
        <f t="shared" si="16"/>
        <v>2</v>
      </c>
    </row>
    <row r="239" spans="1:14" ht="15">
      <c r="A239" s="17" t="s">
        <v>59</v>
      </c>
      <c r="B239" s="18">
        <v>0.8747102967186462</v>
      </c>
      <c r="C239" s="19">
        <f>B239+($H$1*2)</f>
        <v>0.92671029671864624</v>
      </c>
      <c r="D239" s="18">
        <f>VLOOKUP(C239,K:M,2,TRUE)</f>
        <v>0.92575493405971876</v>
      </c>
      <c r="E239" s="18"/>
      <c r="K239" s="14">
        <f t="shared" si="17"/>
        <v>0.77475493405971863</v>
      </c>
      <c r="L239" s="14">
        <f t="shared" si="19"/>
        <v>0.77575493405971863</v>
      </c>
      <c r="M239" s="14">
        <f t="shared" si="19"/>
        <v>0.77675493405971863</v>
      </c>
      <c r="N239" s="10">
        <f t="shared" si="16"/>
        <v>2</v>
      </c>
    </row>
    <row r="240" spans="1:14" ht="15">
      <c r="A240" s="17" t="s">
        <v>91</v>
      </c>
      <c r="B240" s="18">
        <v>0.87488239088504527</v>
      </c>
      <c r="C240" s="19">
        <f>B240+($H$1*2)</f>
        <v>0.92688239088504532</v>
      </c>
      <c r="D240" s="18">
        <f>VLOOKUP(C240,K:M,2,TRUE)</f>
        <v>0.92775493405971876</v>
      </c>
      <c r="E240" s="18"/>
      <c r="K240" s="14">
        <f t="shared" si="17"/>
        <v>0.77675493405971863</v>
      </c>
      <c r="L240" s="14">
        <f t="shared" si="19"/>
        <v>0.77775493405971863</v>
      </c>
      <c r="M240" s="14">
        <f t="shared" si="19"/>
        <v>0.77875493405971863</v>
      </c>
      <c r="N240" s="10">
        <f t="shared" si="16"/>
        <v>0</v>
      </c>
    </row>
    <row r="241" spans="1:14" ht="15">
      <c r="A241" s="17" t="s">
        <v>89</v>
      </c>
      <c r="B241" s="18">
        <v>0.87791233784911138</v>
      </c>
      <c r="C241" s="19">
        <f>B241+($H$1*2)</f>
        <v>0.92991233784911143</v>
      </c>
      <c r="D241" s="18">
        <f>VLOOKUP(C241,K:M,2,TRUE)</f>
        <v>0.92975493405971876</v>
      </c>
      <c r="E241" s="18"/>
      <c r="K241" s="14">
        <f t="shared" si="17"/>
        <v>0.77875493405971863</v>
      </c>
      <c r="L241" s="14">
        <f t="shared" si="19"/>
        <v>0.77975493405971863</v>
      </c>
      <c r="M241" s="14">
        <f t="shared" si="19"/>
        <v>0.78075493405971863</v>
      </c>
      <c r="N241" s="10">
        <f t="shared" si="16"/>
        <v>1</v>
      </c>
    </row>
    <row r="242" spans="1:14" ht="15">
      <c r="A242" s="17" t="s">
        <v>85</v>
      </c>
      <c r="B242" s="18">
        <v>0.87920056452171114</v>
      </c>
      <c r="C242" s="19">
        <f>B242+($H$1*2)</f>
        <v>0.93120056452171118</v>
      </c>
      <c r="D242" s="18">
        <f>VLOOKUP(C242,K:M,2,TRUE)</f>
        <v>0.93175493405971876</v>
      </c>
      <c r="E242" s="18"/>
      <c r="K242" s="14">
        <f t="shared" si="17"/>
        <v>0.78075493405971863</v>
      </c>
      <c r="L242" s="14">
        <f t="shared" si="19"/>
        <v>0.78175493405971863</v>
      </c>
      <c r="M242" s="14">
        <f t="shared" si="19"/>
        <v>0.78275493405971863</v>
      </c>
      <c r="N242" s="10">
        <f t="shared" si="16"/>
        <v>2</v>
      </c>
    </row>
    <row r="243" spans="1:14" ht="15">
      <c r="A243" s="17" t="s">
        <v>53</v>
      </c>
      <c r="B243" s="18">
        <v>0.88440766494609024</v>
      </c>
      <c r="C243" s="19">
        <f>B243+($H$1*2)</f>
        <v>0.93640766494609029</v>
      </c>
      <c r="D243" s="18">
        <f>VLOOKUP(C243,K:M,2,TRUE)</f>
        <v>0.93575493405971877</v>
      </c>
      <c r="E243" s="18"/>
      <c r="K243" s="14">
        <f t="shared" si="17"/>
        <v>0.78275493405971863</v>
      </c>
      <c r="L243" s="14">
        <f t="shared" ref="L243:M262" si="20">K243+$H$5</f>
        <v>0.78375493405971863</v>
      </c>
      <c r="M243" s="14">
        <f t="shared" si="20"/>
        <v>0.78475493405971863</v>
      </c>
      <c r="N243" s="10">
        <f t="shared" si="16"/>
        <v>1</v>
      </c>
    </row>
    <row r="244" spans="1:14" ht="15">
      <c r="A244" s="17" t="s">
        <v>126</v>
      </c>
      <c r="B244" s="18">
        <v>0.88452669519181226</v>
      </c>
      <c r="C244" s="19">
        <f>B244+($H$1*2)</f>
        <v>0.93652669519181231</v>
      </c>
      <c r="D244" s="18">
        <f>VLOOKUP(C244,K:M,2,TRUE)</f>
        <v>0.93575493405971877</v>
      </c>
      <c r="E244" s="18"/>
      <c r="K244" s="14">
        <f t="shared" si="17"/>
        <v>0.78475493405971863</v>
      </c>
      <c r="L244" s="14">
        <f t="shared" si="20"/>
        <v>0.78575493405971863</v>
      </c>
      <c r="M244" s="14">
        <f t="shared" si="20"/>
        <v>0.78675493405971864</v>
      </c>
      <c r="N244" s="10">
        <f t="shared" si="16"/>
        <v>0</v>
      </c>
    </row>
    <row r="245" spans="1:14" ht="15">
      <c r="A245" s="17" t="s">
        <v>17</v>
      </c>
      <c r="B245" s="18">
        <v>0.88937385898230381</v>
      </c>
      <c r="C245" s="19">
        <f>B245+($H$1*2)</f>
        <v>0.94137385898230386</v>
      </c>
      <c r="D245" s="18">
        <f>VLOOKUP(C245,K:M,2,TRUE)</f>
        <v>0.94175493405971877</v>
      </c>
      <c r="E245" s="18"/>
      <c r="K245" s="14">
        <f t="shared" si="17"/>
        <v>0.78675493405971864</v>
      </c>
      <c r="L245" s="14">
        <f t="shared" si="20"/>
        <v>0.78775493405971864</v>
      </c>
      <c r="M245" s="14">
        <f t="shared" si="20"/>
        <v>0.78875493405971864</v>
      </c>
      <c r="N245" s="10">
        <f t="shared" si="16"/>
        <v>1</v>
      </c>
    </row>
    <row r="246" spans="1:14" ht="15">
      <c r="A246" s="17" t="s">
        <v>57</v>
      </c>
      <c r="B246" s="18">
        <v>0.88934378706331219</v>
      </c>
      <c r="C246" s="19">
        <f>B246+($H$1*2)</f>
        <v>0.94134378706331223</v>
      </c>
      <c r="D246" s="18">
        <f>VLOOKUP(C246,K:M,2,TRUE)</f>
        <v>0.94175493405971877</v>
      </c>
      <c r="E246" s="18"/>
      <c r="K246" s="14">
        <f t="shared" si="17"/>
        <v>0.78875493405971864</v>
      </c>
      <c r="L246" s="14">
        <f t="shared" si="20"/>
        <v>0.78975493405971864</v>
      </c>
      <c r="M246" s="14">
        <f t="shared" si="20"/>
        <v>0.79075493405971864</v>
      </c>
      <c r="N246" s="10">
        <f t="shared" si="16"/>
        <v>1</v>
      </c>
    </row>
    <row r="247" spans="1:14" ht="15">
      <c r="A247" s="20" t="s">
        <v>156</v>
      </c>
      <c r="B247" s="18">
        <v>0.88927292264391933</v>
      </c>
      <c r="C247" s="19">
        <f>B247+($H$1*2)</f>
        <v>0.94127292264391937</v>
      </c>
      <c r="D247" s="18">
        <f>VLOOKUP(C247,K:M,2,TRUE)</f>
        <v>0.94175493405971877</v>
      </c>
      <c r="E247" s="18"/>
      <c r="K247" s="14">
        <f t="shared" si="17"/>
        <v>0.79075493405971864</v>
      </c>
      <c r="L247" s="14">
        <f t="shared" si="20"/>
        <v>0.79175493405971864</v>
      </c>
      <c r="M247" s="14">
        <f t="shared" si="20"/>
        <v>0.79275493405971864</v>
      </c>
      <c r="N247" s="10">
        <f t="shared" si="16"/>
        <v>0</v>
      </c>
    </row>
    <row r="248" spans="1:14" ht="15">
      <c r="A248" s="17" t="s">
        <v>83</v>
      </c>
      <c r="B248" s="18">
        <v>0.89018558535068937</v>
      </c>
      <c r="C248" s="19">
        <f>B248+($H$1*2)</f>
        <v>0.94218558535068941</v>
      </c>
      <c r="D248" s="18">
        <f>VLOOKUP(C248,K:M,2,TRUE)</f>
        <v>0.94175493405971877</v>
      </c>
      <c r="E248" s="18"/>
      <c r="K248" s="14">
        <f t="shared" si="17"/>
        <v>0.79275493405971864</v>
      </c>
      <c r="L248" s="14">
        <f t="shared" si="20"/>
        <v>0.79375493405971864</v>
      </c>
      <c r="M248" s="14">
        <f t="shared" si="20"/>
        <v>0.79475493405971864</v>
      </c>
      <c r="N248" s="10">
        <f t="shared" si="16"/>
        <v>0</v>
      </c>
    </row>
    <row r="249" spans="1:14" ht="15">
      <c r="A249" s="20" t="s">
        <v>153</v>
      </c>
      <c r="B249" s="18">
        <v>0.89489648710351266</v>
      </c>
      <c r="C249" s="19">
        <f>B249+($H$1*2)</f>
        <v>0.94689648710351271</v>
      </c>
      <c r="D249" s="18">
        <f>VLOOKUP(C249,K:M,2,TRUE)</f>
        <v>0.94775493405971878</v>
      </c>
      <c r="E249" s="18"/>
      <c r="K249" s="14">
        <f t="shared" si="17"/>
        <v>0.79475493405971864</v>
      </c>
      <c r="L249" s="14">
        <f t="shared" si="20"/>
        <v>0.79575493405971864</v>
      </c>
      <c r="M249" s="14">
        <f t="shared" si="20"/>
        <v>0.79675493405971864</v>
      </c>
      <c r="N249" s="10">
        <f t="shared" si="16"/>
        <v>3</v>
      </c>
    </row>
    <row r="250" spans="1:14" ht="15">
      <c r="A250" s="17" t="s">
        <v>55</v>
      </c>
      <c r="B250" s="18">
        <v>0.89811458794569154</v>
      </c>
      <c r="C250" s="19">
        <f>B250+($H$1*2)</f>
        <v>0.95011458794569159</v>
      </c>
      <c r="D250" s="18">
        <f>VLOOKUP(C250,K:M,2,TRUE)</f>
        <v>0.94975493405971878</v>
      </c>
      <c r="E250" s="18"/>
      <c r="K250" s="14">
        <f t="shared" si="17"/>
        <v>0.79675493405971864</v>
      </c>
      <c r="L250" s="14">
        <f t="shared" si="20"/>
        <v>0.79775493405971865</v>
      </c>
      <c r="M250" s="14">
        <f t="shared" si="20"/>
        <v>0.79875493405971865</v>
      </c>
      <c r="N250" s="10">
        <f t="shared" si="16"/>
        <v>1</v>
      </c>
    </row>
    <row r="251" spans="1:14" ht="15">
      <c r="A251" s="17" t="s">
        <v>88</v>
      </c>
      <c r="B251" s="18">
        <v>0.9017654208483723</v>
      </c>
      <c r="C251" s="19">
        <f>B251+($H$1*2)</f>
        <v>0.95376542084837235</v>
      </c>
      <c r="D251" s="18">
        <f>VLOOKUP(C251,K:M,2,TRUE)</f>
        <v>0.95375493405971878</v>
      </c>
      <c r="E251" s="18"/>
      <c r="K251" s="14">
        <f t="shared" si="17"/>
        <v>0.79875493405971865</v>
      </c>
      <c r="L251" s="14">
        <f t="shared" si="20"/>
        <v>0.79975493405971865</v>
      </c>
      <c r="M251" s="14">
        <f t="shared" si="20"/>
        <v>0.80075493405971865</v>
      </c>
      <c r="N251" s="10">
        <f t="shared" si="16"/>
        <v>0</v>
      </c>
    </row>
    <row r="252" spans="1:14" ht="15">
      <c r="A252" s="20" t="s">
        <v>154</v>
      </c>
      <c r="B252" s="18">
        <v>0.90282973148604773</v>
      </c>
      <c r="C252" s="19">
        <f>B252+($H$1*2)</f>
        <v>0.95482973148604777</v>
      </c>
      <c r="D252" s="18">
        <f>VLOOKUP(C252,K:M,2,TRUE)</f>
        <v>0.95575493405971879</v>
      </c>
      <c r="E252" s="18"/>
      <c r="K252" s="14">
        <f t="shared" si="17"/>
        <v>0.80075493405971865</v>
      </c>
      <c r="L252" s="14">
        <f t="shared" si="20"/>
        <v>0.80175493405971865</v>
      </c>
      <c r="M252" s="14">
        <f t="shared" si="20"/>
        <v>0.80275493405971865</v>
      </c>
      <c r="N252" s="10">
        <f t="shared" si="16"/>
        <v>2</v>
      </c>
    </row>
    <row r="253" spans="1:14" ht="15">
      <c r="A253" s="20" t="s">
        <v>155</v>
      </c>
      <c r="B253" s="18">
        <v>0.90427820460792396</v>
      </c>
      <c r="C253" s="19">
        <f>B253+($H$1*2)</f>
        <v>0.95627820460792401</v>
      </c>
      <c r="D253" s="18">
        <f>VLOOKUP(C253,K:M,2,TRUE)</f>
        <v>0.95575493405971879</v>
      </c>
      <c r="E253" s="18"/>
      <c r="K253" s="14">
        <f t="shared" si="17"/>
        <v>0.80275493405971865</v>
      </c>
      <c r="L253" s="14">
        <f t="shared" si="20"/>
        <v>0.80375493405971865</v>
      </c>
      <c r="M253" s="14">
        <f t="shared" si="20"/>
        <v>0.80475493405971865</v>
      </c>
      <c r="N253" s="10">
        <f t="shared" si="16"/>
        <v>1</v>
      </c>
    </row>
    <row r="254" spans="1:14" ht="15">
      <c r="A254" s="17" t="s">
        <v>255</v>
      </c>
      <c r="B254" s="18">
        <v>0.90675534748972697</v>
      </c>
      <c r="C254" s="19">
        <f>B254+($H$1*2)</f>
        <v>0.95875534748972702</v>
      </c>
      <c r="D254" s="18">
        <f>VLOOKUP(C254,K:M,2,TRUE)</f>
        <v>0.95975493405971879</v>
      </c>
      <c r="E254" s="18"/>
      <c r="K254" s="14">
        <f t="shared" si="17"/>
        <v>0.80475493405971865</v>
      </c>
      <c r="L254" s="14">
        <f t="shared" si="20"/>
        <v>0.80575493405971865</v>
      </c>
      <c r="M254" s="14">
        <f t="shared" si="20"/>
        <v>0.80675493405971865</v>
      </c>
      <c r="N254" s="10">
        <f t="shared" si="16"/>
        <v>1</v>
      </c>
    </row>
    <row r="255" spans="1:14" ht="15">
      <c r="A255" s="17" t="s">
        <v>87</v>
      </c>
      <c r="B255" s="18">
        <v>0.90919153968170796</v>
      </c>
      <c r="C255" s="19">
        <f>B255+($H$1*2)</f>
        <v>0.96119153968170801</v>
      </c>
      <c r="D255" s="18">
        <f>VLOOKUP(C255,K:M,2,TRUE)</f>
        <v>0.96175493405971879</v>
      </c>
      <c r="E255" s="18"/>
      <c r="K255" s="14">
        <f t="shared" si="17"/>
        <v>0.80675493405971865</v>
      </c>
      <c r="L255" s="14">
        <f t="shared" si="20"/>
        <v>0.80775493405971865</v>
      </c>
      <c r="M255" s="14">
        <f t="shared" si="20"/>
        <v>0.80875493405971866</v>
      </c>
      <c r="N255" s="10">
        <f t="shared" si="16"/>
        <v>0</v>
      </c>
    </row>
    <row r="256" spans="1:14" ht="15">
      <c r="A256" s="17" t="s">
        <v>128</v>
      </c>
      <c r="B256" s="18">
        <v>0.91778588477645573</v>
      </c>
      <c r="C256" s="19">
        <f>B256+($H$1*2)</f>
        <v>0.96978588477645578</v>
      </c>
      <c r="D256" s="18">
        <f>VLOOKUP(C256,K:M,2,TRUE)</f>
        <v>0.9697549340597188</v>
      </c>
      <c r="E256" s="18"/>
      <c r="K256" s="14">
        <f t="shared" si="17"/>
        <v>0.80875493405971866</v>
      </c>
      <c r="L256" s="14">
        <f t="shared" si="20"/>
        <v>0.80975493405971866</v>
      </c>
      <c r="M256" s="14">
        <f t="shared" si="20"/>
        <v>0.81075493405971866</v>
      </c>
      <c r="N256" s="10">
        <f t="shared" si="16"/>
        <v>2</v>
      </c>
    </row>
    <row r="257" spans="1:14" ht="15">
      <c r="A257" s="17" t="s">
        <v>93</v>
      </c>
      <c r="B257" s="18">
        <v>0.92320000830869253</v>
      </c>
      <c r="C257" s="19">
        <f>B257+($H$1*2)</f>
        <v>0.97520000830869258</v>
      </c>
      <c r="D257" s="18">
        <f>VLOOKUP(C257,K:M,2,TRUE)</f>
        <v>0.9757549340597188</v>
      </c>
      <c r="E257" s="18"/>
      <c r="K257" s="14">
        <f t="shared" si="17"/>
        <v>0.81075493405971866</v>
      </c>
      <c r="L257" s="14">
        <f t="shared" si="20"/>
        <v>0.81175493405971866</v>
      </c>
      <c r="M257" s="14">
        <f t="shared" si="20"/>
        <v>0.81275493405971866</v>
      </c>
      <c r="N257" s="10">
        <f t="shared" si="16"/>
        <v>1</v>
      </c>
    </row>
    <row r="258" spans="1:14" ht="15">
      <c r="A258" s="17" t="s">
        <v>256</v>
      </c>
      <c r="B258" s="18">
        <v>0.92701853571313297</v>
      </c>
      <c r="C258" s="19">
        <f>B258+($H$1*2)</f>
        <v>0.97901853571313302</v>
      </c>
      <c r="D258" s="18">
        <f>VLOOKUP(C258,K:M,2,TRUE)</f>
        <v>0.97975493405971881</v>
      </c>
      <c r="E258" s="18"/>
      <c r="K258" s="14">
        <f t="shared" si="17"/>
        <v>0.81275493405971866</v>
      </c>
      <c r="L258" s="14">
        <f t="shared" si="20"/>
        <v>0.81375493405971866</v>
      </c>
      <c r="M258" s="14">
        <f t="shared" si="20"/>
        <v>0.81475493405971866</v>
      </c>
      <c r="N258" s="10">
        <f t="shared" si="16"/>
        <v>2</v>
      </c>
    </row>
    <row r="259" spans="1:14" ht="15">
      <c r="A259" s="17" t="s">
        <v>258</v>
      </c>
      <c r="B259" s="18">
        <v>0.93730902830407037</v>
      </c>
      <c r="C259" s="19">
        <f>B259+($H$1*2)</f>
        <v>0.98930902830407041</v>
      </c>
      <c r="D259" s="18">
        <f>VLOOKUP(C259,K:M,2,TRUE)</f>
        <v>0.98975493405971882</v>
      </c>
      <c r="E259" s="18"/>
      <c r="K259" s="14">
        <f t="shared" si="17"/>
        <v>0.81475493405971866</v>
      </c>
      <c r="L259" s="14">
        <f t="shared" si="20"/>
        <v>0.81575493405971866</v>
      </c>
      <c r="M259" s="14">
        <f t="shared" si="20"/>
        <v>0.81675493405971866</v>
      </c>
      <c r="N259" s="10">
        <f t="shared" si="16"/>
        <v>1</v>
      </c>
    </row>
    <row r="260" spans="1:14" ht="15">
      <c r="A260" s="17" t="s">
        <v>254</v>
      </c>
      <c r="B260" s="18">
        <v>0.95056240704741657</v>
      </c>
      <c r="C260" s="19">
        <f>B260+($H$1*2)</f>
        <v>1.0025624070474166</v>
      </c>
      <c r="D260" s="18">
        <f>VLOOKUP(C260,K:M,2,TRUE)</f>
        <v>1.0017549340597187</v>
      </c>
      <c r="E260" s="18"/>
      <c r="K260" s="14">
        <f t="shared" si="17"/>
        <v>0.81675493405971866</v>
      </c>
      <c r="L260" s="14">
        <f t="shared" si="20"/>
        <v>0.81775493405971866</v>
      </c>
      <c r="M260" s="14">
        <f t="shared" si="20"/>
        <v>0.81875493405971866</v>
      </c>
      <c r="N260" s="10">
        <f t="shared" ref="N260:N323" si="21">COUNTIFS(C:C,"&gt;="&amp;K260,C:C,"&lt;"&amp;M260)</f>
        <v>1</v>
      </c>
    </row>
    <row r="261" spans="1:14" ht="15">
      <c r="A261" s="17" t="s">
        <v>259</v>
      </c>
      <c r="B261" s="18">
        <v>0.95821776344232967</v>
      </c>
      <c r="C261" s="19">
        <f>B261+($H$1*2)</f>
        <v>1.0102177634423297</v>
      </c>
      <c r="D261" s="18">
        <f>VLOOKUP(C261,K:M,2,TRUE)</f>
        <v>1.0097549340597178</v>
      </c>
      <c r="E261" s="18"/>
      <c r="K261" s="14">
        <f t="shared" ref="K261:K274" si="22">M260</f>
        <v>0.81875493405971866</v>
      </c>
      <c r="L261" s="14">
        <f t="shared" si="20"/>
        <v>0.81975493405971867</v>
      </c>
      <c r="M261" s="14">
        <f t="shared" si="20"/>
        <v>0.82075493405971867</v>
      </c>
      <c r="N261" s="10">
        <f t="shared" si="21"/>
        <v>3</v>
      </c>
    </row>
    <row r="262" spans="1:14" ht="15">
      <c r="A262" s="17" t="s">
        <v>253</v>
      </c>
      <c r="B262" s="18">
        <v>0.9599412131344478</v>
      </c>
      <c r="C262" s="19">
        <f>B262+($H$1*2)</f>
        <v>1.0119412131344478</v>
      </c>
      <c r="D262" s="18">
        <f>VLOOKUP(C262,K:M,2,TRUE)</f>
        <v>1.0117549340597176</v>
      </c>
      <c r="E262" s="18"/>
      <c r="K262" s="14">
        <f t="shared" si="22"/>
        <v>0.82075493405971867</v>
      </c>
      <c r="L262" s="14">
        <f t="shared" si="20"/>
        <v>0.82175493405971867</v>
      </c>
      <c r="M262" s="14">
        <f t="shared" si="20"/>
        <v>0.82275493405971867</v>
      </c>
      <c r="N262" s="10">
        <f t="shared" si="21"/>
        <v>2</v>
      </c>
    </row>
    <row r="263" spans="1:14" ht="15">
      <c r="A263" s="17" t="s">
        <v>257</v>
      </c>
      <c r="B263" s="18">
        <v>0.96605417483644396</v>
      </c>
      <c r="C263" s="19">
        <f>B263+($H$1*2)</f>
        <v>1.018054174836444</v>
      </c>
      <c r="D263" s="18">
        <f>VLOOKUP(C263,K:M,2,TRUE)</f>
        <v>1.017754934059717</v>
      </c>
      <c r="E263" s="18"/>
      <c r="K263" s="14">
        <f t="shared" si="22"/>
        <v>0.82275493405971867</v>
      </c>
      <c r="L263" s="14">
        <f t="shared" ref="L263:M282" si="23">K263+$H$5</f>
        <v>0.82375493405971867</v>
      </c>
      <c r="M263" s="14">
        <f t="shared" si="23"/>
        <v>0.82475493405971867</v>
      </c>
      <c r="N263" s="10">
        <f t="shared" si="21"/>
        <v>1</v>
      </c>
    </row>
    <row r="264" spans="1:14" ht="15">
      <c r="A264" s="17" t="s">
        <v>260</v>
      </c>
      <c r="B264" s="18">
        <v>0.96667473894413758</v>
      </c>
      <c r="C264" s="19">
        <f>B264+($H$1*2)</f>
        <v>1.0186747389441375</v>
      </c>
      <c r="D264" s="18">
        <f>VLOOKUP(C264,K:M,2,TRUE)</f>
        <v>1.017754934059717</v>
      </c>
      <c r="E264" s="18"/>
      <c r="K264" s="14">
        <f t="shared" si="22"/>
        <v>0.82475493405971867</v>
      </c>
      <c r="L264" s="14">
        <f t="shared" si="23"/>
        <v>0.82575493405971867</v>
      </c>
      <c r="M264" s="14">
        <f t="shared" si="23"/>
        <v>0.82675493405971867</v>
      </c>
      <c r="N264" s="10">
        <f t="shared" si="21"/>
        <v>1</v>
      </c>
    </row>
    <row r="265" spans="1:14" ht="15">
      <c r="A265" s="17" t="s">
        <v>247</v>
      </c>
      <c r="B265" s="18">
        <v>1.117431074633795</v>
      </c>
      <c r="C265" s="19">
        <f>B265+($H$1*2)</f>
        <v>1.169431074633795</v>
      </c>
      <c r="D265" s="18">
        <f>VLOOKUP(C265,K:M,2,TRUE)</f>
        <v>1.1697549340597002</v>
      </c>
      <c r="E265" s="18"/>
      <c r="K265" s="14">
        <f t="shared" si="22"/>
        <v>0.82675493405971867</v>
      </c>
      <c r="L265" s="14">
        <f t="shared" si="23"/>
        <v>0.82775493405971867</v>
      </c>
      <c r="M265" s="14">
        <f t="shared" si="23"/>
        <v>0.82875493405971867</v>
      </c>
      <c r="N265" s="10">
        <f t="shared" si="21"/>
        <v>1</v>
      </c>
    </row>
    <row r="266" spans="1:14" ht="15">
      <c r="A266" s="17" t="s">
        <v>248</v>
      </c>
      <c r="B266" s="18">
        <v>1.1440991314859417</v>
      </c>
      <c r="C266" s="19">
        <f>B266+($H$1*2)</f>
        <v>1.1960991314859417</v>
      </c>
      <c r="D266" s="18">
        <f>VLOOKUP(C266,K:M,2,TRUE)</f>
        <v>1.1957549340596973</v>
      </c>
      <c r="E266" s="18"/>
      <c r="K266" s="14">
        <f t="shared" si="22"/>
        <v>0.82875493405971867</v>
      </c>
      <c r="L266" s="14">
        <f t="shared" si="23"/>
        <v>0.82975493405971867</v>
      </c>
      <c r="M266" s="14">
        <f t="shared" si="23"/>
        <v>0.83075493405971867</v>
      </c>
      <c r="N266" s="10">
        <f t="shared" si="21"/>
        <v>2</v>
      </c>
    </row>
    <row r="267" spans="1:14" ht="15">
      <c r="A267" s="17" t="s">
        <v>250</v>
      </c>
      <c r="B267" s="18">
        <v>1.1542788197823626</v>
      </c>
      <c r="C267" s="19">
        <f>B267+($H$1*2)</f>
        <v>1.2062788197823626</v>
      </c>
      <c r="D267" s="18">
        <f>VLOOKUP(C267,K:M,2,TRUE)</f>
        <v>1.2057549340596962</v>
      </c>
      <c r="E267" s="18"/>
      <c r="K267" s="14">
        <f t="shared" si="22"/>
        <v>0.83075493405971867</v>
      </c>
      <c r="L267" s="14">
        <f t="shared" si="23"/>
        <v>0.83175493405971868</v>
      </c>
      <c r="M267" s="14">
        <f t="shared" si="23"/>
        <v>0.83275493405971868</v>
      </c>
      <c r="N267" s="10">
        <f t="shared" si="21"/>
        <v>1</v>
      </c>
    </row>
    <row r="268" spans="1:14" ht="15">
      <c r="A268" s="17" t="s">
        <v>246</v>
      </c>
      <c r="B268" s="18">
        <v>1.1719820081160179</v>
      </c>
      <c r="C268" s="19">
        <f>B268+($H$1*2)</f>
        <v>1.223982008116018</v>
      </c>
      <c r="D268" s="18">
        <f>VLOOKUP(C268,K:M,2,TRUE)</f>
        <v>1.2237549340596943</v>
      </c>
      <c r="E268" s="18"/>
      <c r="K268" s="14">
        <f t="shared" si="22"/>
        <v>0.83275493405971868</v>
      </c>
      <c r="L268" s="14">
        <f t="shared" si="23"/>
        <v>0.83375493405971868</v>
      </c>
      <c r="M268" s="14">
        <f t="shared" si="23"/>
        <v>0.83475493405971868</v>
      </c>
      <c r="N268" s="10">
        <f t="shared" si="21"/>
        <v>0</v>
      </c>
    </row>
    <row r="269" spans="1:14" ht="15">
      <c r="A269" s="17" t="s">
        <v>251</v>
      </c>
      <c r="B269" s="18">
        <v>1.1814371274092423</v>
      </c>
      <c r="C269" s="19">
        <f>B269+($H$1*2)</f>
        <v>1.2334371274092424</v>
      </c>
      <c r="D269" s="18">
        <f>VLOOKUP(C269,K:M,2,TRUE)</f>
        <v>1.2337549340596932</v>
      </c>
      <c r="E269" s="18"/>
      <c r="K269" s="14">
        <f t="shared" si="22"/>
        <v>0.83475493405971868</v>
      </c>
      <c r="L269" s="14">
        <f t="shared" si="23"/>
        <v>0.83575493405971868</v>
      </c>
      <c r="M269" s="14">
        <f t="shared" si="23"/>
        <v>0.83675493405971868</v>
      </c>
      <c r="N269" s="10">
        <f t="shared" si="21"/>
        <v>1</v>
      </c>
    </row>
    <row r="270" spans="1:14" ht="15">
      <c r="A270" s="17" t="s">
        <v>245</v>
      </c>
      <c r="B270" s="18">
        <v>1.183453182176722</v>
      </c>
      <c r="C270" s="19">
        <f>B270+($H$1*2)</f>
        <v>1.2354531821767221</v>
      </c>
      <c r="D270" s="18">
        <f>VLOOKUP(C270,K:M,2,TRUE)</f>
        <v>1.2357549340596929</v>
      </c>
      <c r="E270" s="18"/>
      <c r="K270" s="14">
        <f t="shared" si="22"/>
        <v>0.83675493405971868</v>
      </c>
      <c r="L270" s="14">
        <f t="shared" si="23"/>
        <v>0.83775493405971868</v>
      </c>
      <c r="M270" s="14">
        <f t="shared" si="23"/>
        <v>0.83875493405971868</v>
      </c>
      <c r="N270" s="10">
        <f t="shared" si="21"/>
        <v>2</v>
      </c>
    </row>
    <row r="271" spans="1:14" ht="15">
      <c r="A271" s="17" t="s">
        <v>249</v>
      </c>
      <c r="B271" s="18">
        <v>1.1906900836360532</v>
      </c>
      <c r="C271" s="19">
        <f>B271+($H$1*2)</f>
        <v>1.2426900836360533</v>
      </c>
      <c r="D271" s="18">
        <f>VLOOKUP(C271,K:M,2,TRUE)</f>
        <v>1.2417549340596923</v>
      </c>
      <c r="E271" s="18"/>
      <c r="K271" s="14">
        <f t="shared" si="22"/>
        <v>0.83875493405971868</v>
      </c>
      <c r="L271" s="14">
        <f t="shared" si="23"/>
        <v>0.83975493405971868</v>
      </c>
      <c r="M271" s="14">
        <f t="shared" si="23"/>
        <v>0.84075493405971868</v>
      </c>
      <c r="N271" s="10">
        <f t="shared" si="21"/>
        <v>2</v>
      </c>
    </row>
    <row r="272" spans="1:14" ht="15">
      <c r="A272" s="17" t="s">
        <v>252</v>
      </c>
      <c r="B272" s="18">
        <v>1.1915093357848012</v>
      </c>
      <c r="C272" s="19">
        <f>B272+($H$1*2)</f>
        <v>1.2435093357848013</v>
      </c>
      <c r="D272" s="18">
        <f>VLOOKUP(C272,K:M,2,TRUE)</f>
        <v>1.2437549340596921</v>
      </c>
      <c r="E272" s="18"/>
      <c r="K272" s="14">
        <f t="shared" si="22"/>
        <v>0.84075493405971868</v>
      </c>
      <c r="L272" s="14">
        <f t="shared" si="23"/>
        <v>0.84175493405971868</v>
      </c>
      <c r="M272" s="14">
        <f t="shared" si="23"/>
        <v>0.84275493405971869</v>
      </c>
      <c r="N272" s="10">
        <f t="shared" si="21"/>
        <v>1</v>
      </c>
    </row>
    <row r="273" spans="2:14">
      <c r="K273" s="14">
        <f t="shared" si="22"/>
        <v>0.84275493405971869</v>
      </c>
      <c r="L273" s="14">
        <f t="shared" si="23"/>
        <v>0.84375493405971869</v>
      </c>
      <c r="M273" s="14">
        <f t="shared" si="23"/>
        <v>0.84475493405971869</v>
      </c>
      <c r="N273" s="10">
        <f t="shared" si="21"/>
        <v>0</v>
      </c>
    </row>
    <row r="274" spans="2:14">
      <c r="K274" s="14">
        <f t="shared" si="22"/>
        <v>0.84475493405971869</v>
      </c>
      <c r="L274" s="14">
        <f t="shared" si="23"/>
        <v>0.84575493405971869</v>
      </c>
      <c r="M274" s="14">
        <f t="shared" si="23"/>
        <v>0.84675493405971869</v>
      </c>
      <c r="N274" s="10">
        <f t="shared" si="21"/>
        <v>1</v>
      </c>
    </row>
    <row r="275" spans="2:14">
      <c r="B275" s="1" t="s">
        <v>266</v>
      </c>
      <c r="D275" s="1">
        <f>SUM(IF(FREQUENCY(D3:D272,D3:D272)&gt;0,1))</f>
        <v>180</v>
      </c>
      <c r="K275" s="14">
        <f t="shared" ref="K275:K338" si="24">M274</f>
        <v>0.84675493405971869</v>
      </c>
      <c r="L275" s="14">
        <f t="shared" si="23"/>
        <v>0.84775493405971869</v>
      </c>
      <c r="M275" s="14">
        <f t="shared" si="23"/>
        <v>0.84875493405971869</v>
      </c>
      <c r="N275" s="10">
        <f t="shared" si="21"/>
        <v>1</v>
      </c>
    </row>
    <row r="276" spans="2:14">
      <c r="K276" s="14">
        <f t="shared" si="24"/>
        <v>0.84875493405971869</v>
      </c>
      <c r="L276" s="14">
        <f t="shared" si="23"/>
        <v>0.84975493405971869</v>
      </c>
      <c r="M276" s="14">
        <f t="shared" si="23"/>
        <v>0.85075493405971869</v>
      </c>
      <c r="N276" s="10">
        <f t="shared" si="21"/>
        <v>1</v>
      </c>
    </row>
    <row r="277" spans="2:14">
      <c r="K277" s="14">
        <f t="shared" si="24"/>
        <v>0.85075493405971869</v>
      </c>
      <c r="L277" s="14">
        <f t="shared" si="23"/>
        <v>0.85175493405971869</v>
      </c>
      <c r="M277" s="14">
        <f t="shared" si="23"/>
        <v>0.85275493405971869</v>
      </c>
      <c r="N277" s="10">
        <f t="shared" si="21"/>
        <v>0</v>
      </c>
    </row>
    <row r="278" spans="2:14">
      <c r="K278" s="14">
        <f t="shared" si="24"/>
        <v>0.85275493405971869</v>
      </c>
      <c r="L278" s="14">
        <f t="shared" si="23"/>
        <v>0.8537549340597187</v>
      </c>
      <c r="M278" s="14">
        <f t="shared" si="23"/>
        <v>0.8547549340597187</v>
      </c>
      <c r="N278" s="10">
        <f t="shared" si="21"/>
        <v>0</v>
      </c>
    </row>
    <row r="279" spans="2:14">
      <c r="K279" s="14">
        <f t="shared" si="24"/>
        <v>0.8547549340597187</v>
      </c>
      <c r="L279" s="14">
        <f t="shared" si="23"/>
        <v>0.8557549340597187</v>
      </c>
      <c r="M279" s="14">
        <f t="shared" si="23"/>
        <v>0.8567549340597187</v>
      </c>
      <c r="N279" s="10">
        <f t="shared" si="21"/>
        <v>0</v>
      </c>
    </row>
    <row r="280" spans="2:14">
      <c r="K280" s="14">
        <f t="shared" si="24"/>
        <v>0.8567549340597187</v>
      </c>
      <c r="L280" s="14">
        <f t="shared" si="23"/>
        <v>0.8577549340597187</v>
      </c>
      <c r="M280" s="14">
        <f t="shared" si="23"/>
        <v>0.8587549340597187</v>
      </c>
      <c r="N280" s="10">
        <f t="shared" si="21"/>
        <v>1</v>
      </c>
    </row>
    <row r="281" spans="2:14">
      <c r="K281" s="14">
        <f t="shared" si="24"/>
        <v>0.8587549340597187</v>
      </c>
      <c r="L281" s="14">
        <f t="shared" si="23"/>
        <v>0.8597549340597187</v>
      </c>
      <c r="M281" s="14">
        <f t="shared" si="23"/>
        <v>0.8607549340597187</v>
      </c>
      <c r="N281" s="10">
        <f t="shared" si="21"/>
        <v>1</v>
      </c>
    </row>
    <row r="282" spans="2:14">
      <c r="K282" s="14">
        <f t="shared" si="24"/>
        <v>0.8607549340597187</v>
      </c>
      <c r="L282" s="14">
        <f t="shared" si="23"/>
        <v>0.8617549340597187</v>
      </c>
      <c r="M282" s="14">
        <f t="shared" si="23"/>
        <v>0.8627549340597187</v>
      </c>
      <c r="N282" s="10">
        <f t="shared" si="21"/>
        <v>0</v>
      </c>
    </row>
    <row r="283" spans="2:14">
      <c r="K283" s="14">
        <f t="shared" si="24"/>
        <v>0.8627549340597187</v>
      </c>
      <c r="L283" s="14">
        <f t="shared" ref="L283:M302" si="25">K283+$H$5</f>
        <v>0.8637549340597187</v>
      </c>
      <c r="M283" s="14">
        <f t="shared" si="25"/>
        <v>0.86475493405971871</v>
      </c>
      <c r="N283" s="10">
        <f t="shared" si="21"/>
        <v>0</v>
      </c>
    </row>
    <row r="284" spans="2:14">
      <c r="K284" s="14">
        <f t="shared" si="24"/>
        <v>0.86475493405971871</v>
      </c>
      <c r="L284" s="14">
        <f t="shared" si="25"/>
        <v>0.86575493405971871</v>
      </c>
      <c r="M284" s="14">
        <f t="shared" si="25"/>
        <v>0.86675493405971871</v>
      </c>
      <c r="N284" s="10">
        <f t="shared" si="21"/>
        <v>0</v>
      </c>
    </row>
    <row r="285" spans="2:14">
      <c r="K285" s="14">
        <f t="shared" si="24"/>
        <v>0.86675493405971871</v>
      </c>
      <c r="L285" s="14">
        <f t="shared" si="25"/>
        <v>0.86775493405971871</v>
      </c>
      <c r="M285" s="14">
        <f t="shared" si="25"/>
        <v>0.86875493405971871</v>
      </c>
      <c r="N285" s="10">
        <f t="shared" si="21"/>
        <v>2</v>
      </c>
    </row>
    <row r="286" spans="2:14">
      <c r="K286" s="14">
        <f t="shared" si="24"/>
        <v>0.86875493405971871</v>
      </c>
      <c r="L286" s="14">
        <f t="shared" si="25"/>
        <v>0.86975493405971871</v>
      </c>
      <c r="M286" s="14">
        <f t="shared" si="25"/>
        <v>0.87075493405971871</v>
      </c>
      <c r="N286" s="10">
        <f t="shared" si="21"/>
        <v>1</v>
      </c>
    </row>
    <row r="287" spans="2:14">
      <c r="K287" s="14">
        <f t="shared" si="24"/>
        <v>0.87075493405971871</v>
      </c>
      <c r="L287" s="14">
        <f t="shared" si="25"/>
        <v>0.87175493405971871</v>
      </c>
      <c r="M287" s="14">
        <f t="shared" si="25"/>
        <v>0.87275493405971871</v>
      </c>
      <c r="N287" s="10">
        <f t="shared" si="21"/>
        <v>0</v>
      </c>
    </row>
    <row r="288" spans="2:14">
      <c r="K288" s="14">
        <f t="shared" si="24"/>
        <v>0.87275493405971871</v>
      </c>
      <c r="L288" s="14">
        <f t="shared" si="25"/>
        <v>0.87375493405971871</v>
      </c>
      <c r="M288" s="14">
        <f t="shared" si="25"/>
        <v>0.87475493405971871</v>
      </c>
      <c r="N288" s="10">
        <f t="shared" si="21"/>
        <v>0</v>
      </c>
    </row>
    <row r="289" spans="11:14">
      <c r="K289" s="14">
        <f t="shared" si="24"/>
        <v>0.87475493405971871</v>
      </c>
      <c r="L289" s="14">
        <f t="shared" si="25"/>
        <v>0.87575493405971871</v>
      </c>
      <c r="M289" s="14">
        <f t="shared" si="25"/>
        <v>0.87675493405971872</v>
      </c>
      <c r="N289" s="10">
        <f t="shared" si="21"/>
        <v>1</v>
      </c>
    </row>
    <row r="290" spans="11:14">
      <c r="K290" s="14">
        <f t="shared" si="24"/>
        <v>0.87675493405971872</v>
      </c>
      <c r="L290" s="14">
        <f t="shared" si="25"/>
        <v>0.87775493405971872</v>
      </c>
      <c r="M290" s="14">
        <f t="shared" si="25"/>
        <v>0.87875493405971872</v>
      </c>
      <c r="N290" s="10">
        <f t="shared" si="21"/>
        <v>2</v>
      </c>
    </row>
    <row r="291" spans="11:14">
      <c r="K291" s="14">
        <f t="shared" si="24"/>
        <v>0.87875493405971872</v>
      </c>
      <c r="L291" s="14">
        <f t="shared" si="25"/>
        <v>0.87975493405971872</v>
      </c>
      <c r="M291" s="14">
        <f t="shared" si="25"/>
        <v>0.88075493405971872</v>
      </c>
      <c r="N291" s="10">
        <f t="shared" si="21"/>
        <v>0</v>
      </c>
    </row>
    <row r="292" spans="11:14">
      <c r="K292" s="14">
        <f t="shared" si="24"/>
        <v>0.88075493405971872</v>
      </c>
      <c r="L292" s="14">
        <f t="shared" si="25"/>
        <v>0.88175493405971872</v>
      </c>
      <c r="M292" s="14">
        <f t="shared" si="25"/>
        <v>0.88275493405971872</v>
      </c>
      <c r="N292" s="10">
        <f t="shared" si="21"/>
        <v>0</v>
      </c>
    </row>
    <row r="293" spans="11:14">
      <c r="K293" s="14">
        <f t="shared" si="24"/>
        <v>0.88275493405971872</v>
      </c>
      <c r="L293" s="14">
        <f t="shared" si="25"/>
        <v>0.88375493405971872</v>
      </c>
      <c r="M293" s="14">
        <f t="shared" si="25"/>
        <v>0.88475493405971872</v>
      </c>
      <c r="N293" s="10">
        <f t="shared" si="21"/>
        <v>0</v>
      </c>
    </row>
    <row r="294" spans="11:14">
      <c r="K294" s="14">
        <f t="shared" si="24"/>
        <v>0.88475493405971872</v>
      </c>
      <c r="L294" s="14">
        <f t="shared" si="25"/>
        <v>0.88575493405971872</v>
      </c>
      <c r="M294" s="14">
        <f t="shared" si="25"/>
        <v>0.88675493405971872</v>
      </c>
      <c r="N294" s="10">
        <f t="shared" si="21"/>
        <v>1</v>
      </c>
    </row>
    <row r="295" spans="11:14">
      <c r="K295" s="14">
        <f t="shared" si="24"/>
        <v>0.88675493405971872</v>
      </c>
      <c r="L295" s="14">
        <f t="shared" si="25"/>
        <v>0.88775493405971873</v>
      </c>
      <c r="M295" s="14">
        <f t="shared" si="25"/>
        <v>0.88875493405971873</v>
      </c>
      <c r="N295" s="10">
        <f t="shared" si="21"/>
        <v>1</v>
      </c>
    </row>
    <row r="296" spans="11:14">
      <c r="K296" s="14">
        <f t="shared" si="24"/>
        <v>0.88875493405971873</v>
      </c>
      <c r="L296" s="14">
        <f t="shared" si="25"/>
        <v>0.88975493405971873</v>
      </c>
      <c r="M296" s="14">
        <f t="shared" si="25"/>
        <v>0.89075493405971873</v>
      </c>
      <c r="N296" s="10">
        <f t="shared" si="21"/>
        <v>0</v>
      </c>
    </row>
    <row r="297" spans="11:14">
      <c r="K297" s="14">
        <f t="shared" si="24"/>
        <v>0.89075493405971873</v>
      </c>
      <c r="L297" s="14">
        <f t="shared" si="25"/>
        <v>0.89175493405971873</v>
      </c>
      <c r="M297" s="14">
        <f t="shared" si="25"/>
        <v>0.89275493405971873</v>
      </c>
      <c r="N297" s="10">
        <f t="shared" si="21"/>
        <v>0</v>
      </c>
    </row>
    <row r="298" spans="11:14">
      <c r="K298" s="14">
        <f t="shared" si="24"/>
        <v>0.89275493405971873</v>
      </c>
      <c r="L298" s="14">
        <f t="shared" si="25"/>
        <v>0.89375493405971873</v>
      </c>
      <c r="M298" s="14">
        <f t="shared" si="25"/>
        <v>0.89475493405971873</v>
      </c>
      <c r="N298" s="10">
        <f t="shared" si="21"/>
        <v>0</v>
      </c>
    </row>
    <row r="299" spans="11:14">
      <c r="K299" s="14">
        <f t="shared" si="24"/>
        <v>0.89475493405971873</v>
      </c>
      <c r="L299" s="14">
        <f t="shared" si="25"/>
        <v>0.89575493405971873</v>
      </c>
      <c r="M299" s="14">
        <f t="shared" si="25"/>
        <v>0.89675493405971873</v>
      </c>
      <c r="N299" s="10">
        <f t="shared" si="21"/>
        <v>0</v>
      </c>
    </row>
    <row r="300" spans="11:14">
      <c r="K300" s="14">
        <f t="shared" si="24"/>
        <v>0.89675493405971873</v>
      </c>
      <c r="L300" s="14">
        <f t="shared" si="25"/>
        <v>0.89775493405971873</v>
      </c>
      <c r="M300" s="14">
        <f t="shared" si="25"/>
        <v>0.89875493405971874</v>
      </c>
      <c r="N300" s="10">
        <f t="shared" si="21"/>
        <v>1</v>
      </c>
    </row>
    <row r="301" spans="11:14">
      <c r="K301" s="14">
        <f t="shared" si="24"/>
        <v>0.89875493405971874</v>
      </c>
      <c r="L301" s="14">
        <f t="shared" si="25"/>
        <v>0.89975493405971874</v>
      </c>
      <c r="M301" s="14">
        <f t="shared" si="25"/>
        <v>0.90075493405971874</v>
      </c>
      <c r="N301" s="10">
        <f t="shared" si="21"/>
        <v>1</v>
      </c>
    </row>
    <row r="302" spans="11:14">
      <c r="K302" s="14">
        <f t="shared" si="24"/>
        <v>0.90075493405971874</v>
      </c>
      <c r="L302" s="14">
        <f t="shared" si="25"/>
        <v>0.90175493405971874</v>
      </c>
      <c r="M302" s="14">
        <f t="shared" si="25"/>
        <v>0.90275493405971874</v>
      </c>
      <c r="N302" s="10">
        <f t="shared" si="21"/>
        <v>0</v>
      </c>
    </row>
    <row r="303" spans="11:14">
      <c r="K303" s="14">
        <f t="shared" si="24"/>
        <v>0.90275493405971874</v>
      </c>
      <c r="L303" s="14">
        <f t="shared" ref="L303:M322" si="26">K303+$H$5</f>
        <v>0.90375493405971874</v>
      </c>
      <c r="M303" s="14">
        <f t="shared" si="26"/>
        <v>0.90475493405971874</v>
      </c>
      <c r="N303" s="10">
        <f t="shared" si="21"/>
        <v>2</v>
      </c>
    </row>
    <row r="304" spans="11:14">
      <c r="K304" s="14">
        <f t="shared" si="24"/>
        <v>0.90475493405971874</v>
      </c>
      <c r="L304" s="14">
        <f t="shared" si="26"/>
        <v>0.90575493405971874</v>
      </c>
      <c r="M304" s="14">
        <f t="shared" si="26"/>
        <v>0.90675493405971874</v>
      </c>
      <c r="N304" s="10">
        <f t="shared" si="21"/>
        <v>1</v>
      </c>
    </row>
    <row r="305" spans="11:14">
      <c r="K305" s="14">
        <f t="shared" si="24"/>
        <v>0.90675493405971874</v>
      </c>
      <c r="L305" s="14">
        <f t="shared" si="26"/>
        <v>0.90775493405971874</v>
      </c>
      <c r="M305" s="14">
        <f t="shared" si="26"/>
        <v>0.90875493405971874</v>
      </c>
      <c r="N305" s="10">
        <f t="shared" si="21"/>
        <v>2</v>
      </c>
    </row>
    <row r="306" spans="11:14">
      <c r="K306" s="14">
        <f t="shared" si="24"/>
        <v>0.90875493405971874</v>
      </c>
      <c r="L306" s="14">
        <f t="shared" si="26"/>
        <v>0.90975493405971875</v>
      </c>
      <c r="M306" s="14">
        <f t="shared" si="26"/>
        <v>0.91075493405971875</v>
      </c>
      <c r="N306" s="10">
        <f t="shared" si="21"/>
        <v>0</v>
      </c>
    </row>
    <row r="307" spans="11:14">
      <c r="K307" s="14">
        <f t="shared" si="24"/>
        <v>0.91075493405971875</v>
      </c>
      <c r="L307" s="14">
        <f t="shared" si="26"/>
        <v>0.91175493405971875</v>
      </c>
      <c r="M307" s="14">
        <f t="shared" si="26"/>
        <v>0.91275493405971875</v>
      </c>
      <c r="N307" s="10">
        <f t="shared" si="21"/>
        <v>2</v>
      </c>
    </row>
    <row r="308" spans="11:14">
      <c r="K308" s="14">
        <f t="shared" si="24"/>
        <v>0.91275493405971875</v>
      </c>
      <c r="L308" s="14">
        <f t="shared" si="26"/>
        <v>0.91375493405971875</v>
      </c>
      <c r="M308" s="14">
        <f t="shared" si="26"/>
        <v>0.91475493405971875</v>
      </c>
      <c r="N308" s="10">
        <f t="shared" si="21"/>
        <v>1</v>
      </c>
    </row>
    <row r="309" spans="11:14">
      <c r="K309" s="14">
        <f t="shared" si="24"/>
        <v>0.91475493405971875</v>
      </c>
      <c r="L309" s="14">
        <f t="shared" si="26"/>
        <v>0.91575493405971875</v>
      </c>
      <c r="M309" s="14">
        <f t="shared" si="26"/>
        <v>0.91675493405971875</v>
      </c>
      <c r="N309" s="10">
        <f t="shared" si="21"/>
        <v>1</v>
      </c>
    </row>
    <row r="310" spans="11:14">
      <c r="K310" s="14">
        <f t="shared" si="24"/>
        <v>0.91675493405971875</v>
      </c>
      <c r="L310" s="14">
        <f t="shared" si="26"/>
        <v>0.91775493405971875</v>
      </c>
      <c r="M310" s="14">
        <f t="shared" si="26"/>
        <v>0.91875493405971875</v>
      </c>
      <c r="N310" s="10">
        <f t="shared" si="21"/>
        <v>1</v>
      </c>
    </row>
    <row r="311" spans="11:14">
      <c r="K311" s="14">
        <f t="shared" si="24"/>
        <v>0.91875493405971875</v>
      </c>
      <c r="L311" s="14">
        <f t="shared" si="26"/>
        <v>0.91975493405971875</v>
      </c>
      <c r="M311" s="14">
        <f t="shared" si="26"/>
        <v>0.92075493405971875</v>
      </c>
      <c r="N311" s="10">
        <f t="shared" si="21"/>
        <v>0</v>
      </c>
    </row>
    <row r="312" spans="11:14">
      <c r="K312" s="14">
        <f t="shared" si="24"/>
        <v>0.92075493405971875</v>
      </c>
      <c r="L312" s="14">
        <f t="shared" si="26"/>
        <v>0.92175493405971876</v>
      </c>
      <c r="M312" s="14">
        <f t="shared" si="26"/>
        <v>0.92275493405971876</v>
      </c>
      <c r="N312" s="10">
        <f t="shared" si="21"/>
        <v>2</v>
      </c>
    </row>
    <row r="313" spans="11:14">
      <c r="K313" s="14">
        <f t="shared" si="24"/>
        <v>0.92275493405971876</v>
      </c>
      <c r="L313" s="14">
        <f t="shared" si="26"/>
        <v>0.92375493405971876</v>
      </c>
      <c r="M313" s="14">
        <f t="shared" si="26"/>
        <v>0.92475493405971876</v>
      </c>
      <c r="N313" s="10">
        <f t="shared" si="21"/>
        <v>3</v>
      </c>
    </row>
    <row r="314" spans="11:14">
      <c r="K314" s="14">
        <f t="shared" si="24"/>
        <v>0.92475493405971876</v>
      </c>
      <c r="L314" s="14">
        <f t="shared" si="26"/>
        <v>0.92575493405971876</v>
      </c>
      <c r="M314" s="14">
        <f t="shared" si="26"/>
        <v>0.92675493405971876</v>
      </c>
      <c r="N314" s="10">
        <f t="shared" si="21"/>
        <v>1</v>
      </c>
    </row>
    <row r="315" spans="11:14">
      <c r="K315" s="14">
        <f t="shared" si="24"/>
        <v>0.92675493405971876</v>
      </c>
      <c r="L315" s="14">
        <f t="shared" si="26"/>
        <v>0.92775493405971876</v>
      </c>
      <c r="M315" s="14">
        <f t="shared" si="26"/>
        <v>0.92875493405971876</v>
      </c>
      <c r="N315" s="10">
        <f t="shared" si="21"/>
        <v>1</v>
      </c>
    </row>
    <row r="316" spans="11:14">
      <c r="K316" s="14">
        <f t="shared" si="24"/>
        <v>0.92875493405971876</v>
      </c>
      <c r="L316" s="14">
        <f t="shared" si="26"/>
        <v>0.92975493405971876</v>
      </c>
      <c r="M316" s="14">
        <f t="shared" si="26"/>
        <v>0.93075493405971876</v>
      </c>
      <c r="N316" s="10">
        <f t="shared" si="21"/>
        <v>1</v>
      </c>
    </row>
    <row r="317" spans="11:14">
      <c r="K317" s="14">
        <f t="shared" si="24"/>
        <v>0.93075493405971876</v>
      </c>
      <c r="L317" s="14">
        <f t="shared" si="26"/>
        <v>0.93175493405971876</v>
      </c>
      <c r="M317" s="14">
        <f t="shared" si="26"/>
        <v>0.93275493405971877</v>
      </c>
      <c r="N317" s="10">
        <f t="shared" si="21"/>
        <v>1</v>
      </c>
    </row>
    <row r="318" spans="11:14">
      <c r="K318" s="14">
        <f t="shared" si="24"/>
        <v>0.93275493405971877</v>
      </c>
      <c r="L318" s="14">
        <f t="shared" si="26"/>
        <v>0.93375493405971877</v>
      </c>
      <c r="M318" s="14">
        <f t="shared" si="26"/>
        <v>0.93475493405971877</v>
      </c>
      <c r="N318" s="10">
        <f t="shared" si="21"/>
        <v>0</v>
      </c>
    </row>
    <row r="319" spans="11:14">
      <c r="K319" s="14">
        <f t="shared" si="24"/>
        <v>0.93475493405971877</v>
      </c>
      <c r="L319" s="14">
        <f t="shared" si="26"/>
        <v>0.93575493405971877</v>
      </c>
      <c r="M319" s="14">
        <f t="shared" si="26"/>
        <v>0.93675493405971877</v>
      </c>
      <c r="N319" s="10">
        <f t="shared" si="21"/>
        <v>2</v>
      </c>
    </row>
    <row r="320" spans="11:14">
      <c r="K320" s="14">
        <f t="shared" si="24"/>
        <v>0.93675493405971877</v>
      </c>
      <c r="L320" s="14">
        <f t="shared" si="26"/>
        <v>0.93775493405971877</v>
      </c>
      <c r="M320" s="14">
        <f t="shared" si="26"/>
        <v>0.93875493405971877</v>
      </c>
      <c r="N320" s="10">
        <f t="shared" si="21"/>
        <v>0</v>
      </c>
    </row>
    <row r="321" spans="11:14">
      <c r="K321" s="14">
        <f t="shared" si="24"/>
        <v>0.93875493405971877</v>
      </c>
      <c r="L321" s="14">
        <f t="shared" si="26"/>
        <v>0.93975493405971877</v>
      </c>
      <c r="M321" s="14">
        <f t="shared" si="26"/>
        <v>0.94075493405971877</v>
      </c>
      <c r="N321" s="10">
        <f t="shared" si="21"/>
        <v>0</v>
      </c>
    </row>
    <row r="322" spans="11:14">
      <c r="K322" s="14">
        <f t="shared" si="24"/>
        <v>0.94075493405971877</v>
      </c>
      <c r="L322" s="14">
        <f t="shared" si="26"/>
        <v>0.94175493405971877</v>
      </c>
      <c r="M322" s="14">
        <f t="shared" si="26"/>
        <v>0.94275493405971877</v>
      </c>
      <c r="N322" s="10">
        <f t="shared" si="21"/>
        <v>4</v>
      </c>
    </row>
    <row r="323" spans="11:14">
      <c r="K323" s="14">
        <f t="shared" si="24"/>
        <v>0.94275493405971877</v>
      </c>
      <c r="L323" s="14">
        <f t="shared" ref="L323:M342" si="27">K323+$H$5</f>
        <v>0.94375493405971878</v>
      </c>
      <c r="M323" s="14">
        <f t="shared" si="27"/>
        <v>0.94475493405971878</v>
      </c>
      <c r="N323" s="10">
        <f t="shared" si="21"/>
        <v>0</v>
      </c>
    </row>
    <row r="324" spans="11:14">
      <c r="K324" s="14">
        <f t="shared" si="24"/>
        <v>0.94475493405971878</v>
      </c>
      <c r="L324" s="14">
        <f t="shared" si="27"/>
        <v>0.94575493405971878</v>
      </c>
      <c r="M324" s="14">
        <f t="shared" si="27"/>
        <v>0.94675493405971878</v>
      </c>
      <c r="N324" s="10">
        <f t="shared" ref="N324:N387" si="28">COUNTIFS(C:C,"&gt;="&amp;K324,C:C,"&lt;"&amp;M324)</f>
        <v>0</v>
      </c>
    </row>
    <row r="325" spans="11:14">
      <c r="K325" s="14">
        <f t="shared" si="24"/>
        <v>0.94675493405971878</v>
      </c>
      <c r="L325" s="14">
        <f t="shared" si="27"/>
        <v>0.94775493405971878</v>
      </c>
      <c r="M325" s="14">
        <f t="shared" si="27"/>
        <v>0.94875493405971878</v>
      </c>
      <c r="N325" s="10">
        <f t="shared" si="28"/>
        <v>1</v>
      </c>
    </row>
    <row r="326" spans="11:14">
      <c r="K326" s="14">
        <f t="shared" si="24"/>
        <v>0.94875493405971878</v>
      </c>
      <c r="L326" s="14">
        <f t="shared" si="27"/>
        <v>0.94975493405971878</v>
      </c>
      <c r="M326" s="14">
        <f t="shared" si="27"/>
        <v>0.95075493405971878</v>
      </c>
      <c r="N326" s="10">
        <f t="shared" si="28"/>
        <v>1</v>
      </c>
    </row>
    <row r="327" spans="11:14">
      <c r="K327" s="14">
        <f t="shared" si="24"/>
        <v>0.95075493405971878</v>
      </c>
      <c r="L327" s="14">
        <f t="shared" si="27"/>
        <v>0.95175493405971878</v>
      </c>
      <c r="M327" s="14">
        <f t="shared" si="27"/>
        <v>0.95275493405971878</v>
      </c>
      <c r="N327" s="10">
        <f t="shared" si="28"/>
        <v>0</v>
      </c>
    </row>
    <row r="328" spans="11:14">
      <c r="K328" s="14">
        <f t="shared" si="24"/>
        <v>0.95275493405971878</v>
      </c>
      <c r="L328" s="14">
        <f t="shared" si="27"/>
        <v>0.95375493405971878</v>
      </c>
      <c r="M328" s="14">
        <f t="shared" si="27"/>
        <v>0.95475493405971879</v>
      </c>
      <c r="N328" s="10">
        <f t="shared" si="28"/>
        <v>1</v>
      </c>
    </row>
    <row r="329" spans="11:14">
      <c r="K329" s="14">
        <f t="shared" si="24"/>
        <v>0.95475493405971879</v>
      </c>
      <c r="L329" s="14">
        <f t="shared" si="27"/>
        <v>0.95575493405971879</v>
      </c>
      <c r="M329" s="14">
        <f t="shared" si="27"/>
        <v>0.95675493405971879</v>
      </c>
      <c r="N329" s="10">
        <f t="shared" si="28"/>
        <v>2</v>
      </c>
    </row>
    <row r="330" spans="11:14">
      <c r="K330" s="14">
        <f t="shared" si="24"/>
        <v>0.95675493405971879</v>
      </c>
      <c r="L330" s="14">
        <f t="shared" si="27"/>
        <v>0.95775493405971879</v>
      </c>
      <c r="M330" s="14">
        <f t="shared" si="27"/>
        <v>0.95875493405971879</v>
      </c>
      <c r="N330" s="10">
        <f t="shared" si="28"/>
        <v>0</v>
      </c>
    </row>
    <row r="331" spans="11:14">
      <c r="K331" s="14">
        <f t="shared" si="24"/>
        <v>0.95875493405971879</v>
      </c>
      <c r="L331" s="14">
        <f t="shared" si="27"/>
        <v>0.95975493405971879</v>
      </c>
      <c r="M331" s="14">
        <f t="shared" si="27"/>
        <v>0.96075493405971879</v>
      </c>
      <c r="N331" s="10">
        <f t="shared" si="28"/>
        <v>1</v>
      </c>
    </row>
    <row r="332" spans="11:14">
      <c r="K332" s="14">
        <f t="shared" si="24"/>
        <v>0.96075493405971879</v>
      </c>
      <c r="L332" s="14">
        <f t="shared" si="27"/>
        <v>0.96175493405971879</v>
      </c>
      <c r="M332" s="14">
        <f t="shared" si="27"/>
        <v>0.96275493405971879</v>
      </c>
      <c r="N332" s="10">
        <f t="shared" si="28"/>
        <v>1</v>
      </c>
    </row>
    <row r="333" spans="11:14">
      <c r="K333" s="14">
        <f t="shared" si="24"/>
        <v>0.96275493405971879</v>
      </c>
      <c r="L333" s="14">
        <f t="shared" si="27"/>
        <v>0.96375493405971879</v>
      </c>
      <c r="M333" s="14">
        <f t="shared" si="27"/>
        <v>0.96475493405971879</v>
      </c>
      <c r="N333" s="10">
        <f t="shared" si="28"/>
        <v>0</v>
      </c>
    </row>
    <row r="334" spans="11:14">
      <c r="K334" s="14">
        <f t="shared" si="24"/>
        <v>0.96475493405971879</v>
      </c>
      <c r="L334" s="14">
        <f t="shared" si="27"/>
        <v>0.96575493405971879</v>
      </c>
      <c r="M334" s="14">
        <f t="shared" si="27"/>
        <v>0.9667549340597188</v>
      </c>
      <c r="N334" s="10">
        <f t="shared" si="28"/>
        <v>0</v>
      </c>
    </row>
    <row r="335" spans="11:14">
      <c r="K335" s="14">
        <f t="shared" si="24"/>
        <v>0.9667549340597188</v>
      </c>
      <c r="L335" s="14">
        <f t="shared" si="27"/>
        <v>0.9677549340597188</v>
      </c>
      <c r="M335" s="14">
        <f t="shared" si="27"/>
        <v>0.9687549340597188</v>
      </c>
      <c r="N335" s="10">
        <f t="shared" si="28"/>
        <v>0</v>
      </c>
    </row>
    <row r="336" spans="11:14">
      <c r="K336" s="14">
        <f t="shared" si="24"/>
        <v>0.9687549340597188</v>
      </c>
      <c r="L336" s="14">
        <f t="shared" si="27"/>
        <v>0.9697549340597188</v>
      </c>
      <c r="M336" s="14">
        <f t="shared" si="27"/>
        <v>0.9707549340597188</v>
      </c>
      <c r="N336" s="10">
        <f t="shared" si="28"/>
        <v>1</v>
      </c>
    </row>
    <row r="337" spans="11:14">
      <c r="K337" s="14">
        <f t="shared" si="24"/>
        <v>0.9707549340597188</v>
      </c>
      <c r="L337" s="14">
        <f t="shared" si="27"/>
        <v>0.9717549340597188</v>
      </c>
      <c r="M337" s="14">
        <f t="shared" si="27"/>
        <v>0.9727549340597188</v>
      </c>
      <c r="N337" s="10">
        <f t="shared" si="28"/>
        <v>0</v>
      </c>
    </row>
    <row r="338" spans="11:14">
      <c r="K338" s="14">
        <f t="shared" si="24"/>
        <v>0.9727549340597188</v>
      </c>
      <c r="L338" s="14">
        <f t="shared" si="27"/>
        <v>0.9737549340597188</v>
      </c>
      <c r="M338" s="14">
        <f t="shared" si="27"/>
        <v>0.9747549340597188</v>
      </c>
      <c r="N338" s="10">
        <f t="shared" si="28"/>
        <v>0</v>
      </c>
    </row>
    <row r="339" spans="11:14">
      <c r="K339" s="14">
        <f t="shared" ref="K339:K391" si="29">M338</f>
        <v>0.9747549340597188</v>
      </c>
      <c r="L339" s="14">
        <f t="shared" si="27"/>
        <v>0.9757549340597188</v>
      </c>
      <c r="M339" s="14">
        <f t="shared" si="27"/>
        <v>0.9767549340597188</v>
      </c>
      <c r="N339" s="10">
        <f t="shared" si="28"/>
        <v>1</v>
      </c>
    </row>
    <row r="340" spans="11:14">
      <c r="K340" s="14">
        <f t="shared" si="29"/>
        <v>0.9767549340597188</v>
      </c>
      <c r="L340" s="14">
        <f t="shared" si="27"/>
        <v>0.97775493405971881</v>
      </c>
      <c r="M340" s="14">
        <f t="shared" si="27"/>
        <v>0.97875493405971881</v>
      </c>
      <c r="N340" s="10">
        <f t="shared" si="28"/>
        <v>0</v>
      </c>
    </row>
    <row r="341" spans="11:14">
      <c r="K341" s="14">
        <f t="shared" si="29"/>
        <v>0.97875493405971881</v>
      </c>
      <c r="L341" s="14">
        <f t="shared" si="27"/>
        <v>0.97975493405971881</v>
      </c>
      <c r="M341" s="14">
        <f t="shared" si="27"/>
        <v>0.98075493405971881</v>
      </c>
      <c r="N341" s="10">
        <f t="shared" si="28"/>
        <v>1</v>
      </c>
    </row>
    <row r="342" spans="11:14">
      <c r="K342" s="14">
        <f t="shared" si="29"/>
        <v>0.98075493405971881</v>
      </c>
      <c r="L342" s="14">
        <f t="shared" si="27"/>
        <v>0.98175493405971881</v>
      </c>
      <c r="M342" s="14">
        <f t="shared" si="27"/>
        <v>0.98275493405971881</v>
      </c>
      <c r="N342" s="10">
        <f t="shared" si="28"/>
        <v>0</v>
      </c>
    </row>
    <row r="343" spans="11:14">
      <c r="K343" s="14">
        <f t="shared" si="29"/>
        <v>0.98275493405971881</v>
      </c>
      <c r="L343" s="14">
        <f t="shared" ref="L343:M362" si="30">K343+$H$5</f>
        <v>0.98375493405971881</v>
      </c>
      <c r="M343" s="14">
        <f t="shared" si="30"/>
        <v>0.98475493405971881</v>
      </c>
      <c r="N343" s="10">
        <f t="shared" si="28"/>
        <v>0</v>
      </c>
    </row>
    <row r="344" spans="11:14">
      <c r="K344" s="14">
        <f t="shared" si="29"/>
        <v>0.98475493405971881</v>
      </c>
      <c r="L344" s="14">
        <f t="shared" si="30"/>
        <v>0.98575493405971881</v>
      </c>
      <c r="M344" s="14">
        <f t="shared" si="30"/>
        <v>0.98675493405971881</v>
      </c>
      <c r="N344" s="10">
        <f t="shared" si="28"/>
        <v>0</v>
      </c>
    </row>
    <row r="345" spans="11:14">
      <c r="K345" s="14">
        <f t="shared" si="29"/>
        <v>0.98675493405971881</v>
      </c>
      <c r="L345" s="14">
        <f t="shared" si="30"/>
        <v>0.98775493405971881</v>
      </c>
      <c r="M345" s="14">
        <f t="shared" si="30"/>
        <v>0.98875493405971882</v>
      </c>
      <c r="N345" s="10">
        <f t="shared" si="28"/>
        <v>0</v>
      </c>
    </row>
    <row r="346" spans="11:14">
      <c r="K346" s="14">
        <f t="shared" si="29"/>
        <v>0.98875493405971882</v>
      </c>
      <c r="L346" s="14">
        <f t="shared" si="30"/>
        <v>0.98975493405971882</v>
      </c>
      <c r="M346" s="14">
        <f t="shared" si="30"/>
        <v>0.99075493405971882</v>
      </c>
      <c r="N346" s="10">
        <f t="shared" si="28"/>
        <v>1</v>
      </c>
    </row>
    <row r="347" spans="11:14">
      <c r="K347" s="14">
        <f t="shared" si="29"/>
        <v>0.99075493405971882</v>
      </c>
      <c r="L347" s="14">
        <f t="shared" si="30"/>
        <v>0.99175493405971882</v>
      </c>
      <c r="M347" s="14">
        <f t="shared" si="30"/>
        <v>0.99275493405971882</v>
      </c>
      <c r="N347" s="10">
        <f t="shared" si="28"/>
        <v>0</v>
      </c>
    </row>
    <row r="348" spans="11:14">
      <c r="K348" s="14">
        <f t="shared" si="29"/>
        <v>0.99275493405971882</v>
      </c>
      <c r="L348" s="14">
        <f t="shared" si="30"/>
        <v>0.99375493405971882</v>
      </c>
      <c r="M348" s="14">
        <f t="shared" si="30"/>
        <v>0.99475493405971882</v>
      </c>
      <c r="N348" s="10">
        <f t="shared" si="28"/>
        <v>0</v>
      </c>
    </row>
    <row r="349" spans="11:14">
      <c r="K349" s="14">
        <f t="shared" si="29"/>
        <v>0.99475493405971882</v>
      </c>
      <c r="L349" s="14">
        <f t="shared" si="30"/>
        <v>0.99575493405971882</v>
      </c>
      <c r="M349" s="14">
        <f t="shared" si="30"/>
        <v>0.99675493405971882</v>
      </c>
      <c r="N349" s="10">
        <f t="shared" si="28"/>
        <v>0</v>
      </c>
    </row>
    <row r="350" spans="11:14">
      <c r="K350" s="14">
        <f t="shared" si="29"/>
        <v>0.99675493405971882</v>
      </c>
      <c r="L350" s="14">
        <f t="shared" si="30"/>
        <v>0.99775493405971882</v>
      </c>
      <c r="M350" s="14">
        <f t="shared" si="30"/>
        <v>0.99875493405971882</v>
      </c>
      <c r="N350" s="10">
        <f t="shared" si="28"/>
        <v>0</v>
      </c>
    </row>
    <row r="351" spans="11:14">
      <c r="K351" s="14">
        <f t="shared" si="29"/>
        <v>0.99875493405971882</v>
      </c>
      <c r="L351" s="14">
        <f t="shared" si="30"/>
        <v>0.99975493405971882</v>
      </c>
      <c r="M351" s="14">
        <f t="shared" si="30"/>
        <v>1.0007549340597188</v>
      </c>
      <c r="N351" s="10">
        <f t="shared" si="28"/>
        <v>0</v>
      </c>
    </row>
    <row r="352" spans="11:14">
      <c r="K352" s="14">
        <f t="shared" si="29"/>
        <v>1.0007549340597188</v>
      </c>
      <c r="L352" s="14">
        <f t="shared" si="30"/>
        <v>1.0017549340597187</v>
      </c>
      <c r="M352" s="14">
        <f t="shared" si="30"/>
        <v>1.0027549340597186</v>
      </c>
      <c r="N352" s="10">
        <f t="shared" si="28"/>
        <v>1</v>
      </c>
    </row>
    <row r="353" spans="11:14">
      <c r="K353" s="14">
        <f t="shared" si="29"/>
        <v>1.0027549340597186</v>
      </c>
      <c r="L353" s="14">
        <f t="shared" si="30"/>
        <v>1.0037549340597185</v>
      </c>
      <c r="M353" s="14">
        <f t="shared" si="30"/>
        <v>1.0047549340597184</v>
      </c>
      <c r="N353" s="10">
        <f t="shared" si="28"/>
        <v>0</v>
      </c>
    </row>
    <row r="354" spans="11:14">
      <c r="K354" s="14">
        <f t="shared" si="29"/>
        <v>1.0047549340597184</v>
      </c>
      <c r="L354" s="14">
        <f t="shared" si="30"/>
        <v>1.0057549340597183</v>
      </c>
      <c r="M354" s="14">
        <f t="shared" si="30"/>
        <v>1.0067549340597182</v>
      </c>
      <c r="N354" s="10">
        <f t="shared" si="28"/>
        <v>0</v>
      </c>
    </row>
    <row r="355" spans="11:14">
      <c r="K355" s="14">
        <f t="shared" si="29"/>
        <v>1.0067549340597182</v>
      </c>
      <c r="L355" s="14">
        <f t="shared" si="30"/>
        <v>1.0077549340597181</v>
      </c>
      <c r="M355" s="14">
        <f t="shared" si="30"/>
        <v>1.0087549340597179</v>
      </c>
      <c r="N355" s="10">
        <f t="shared" si="28"/>
        <v>0</v>
      </c>
    </row>
    <row r="356" spans="11:14">
      <c r="K356" s="14">
        <f t="shared" si="29"/>
        <v>1.0087549340597179</v>
      </c>
      <c r="L356" s="14">
        <f t="shared" si="30"/>
        <v>1.0097549340597178</v>
      </c>
      <c r="M356" s="14">
        <f t="shared" si="30"/>
        <v>1.0107549340597177</v>
      </c>
      <c r="N356" s="10">
        <f t="shared" si="28"/>
        <v>1</v>
      </c>
    </row>
    <row r="357" spans="11:14">
      <c r="K357" s="14">
        <f t="shared" si="29"/>
        <v>1.0107549340597177</v>
      </c>
      <c r="L357" s="14">
        <f t="shared" si="30"/>
        <v>1.0117549340597176</v>
      </c>
      <c r="M357" s="14">
        <f t="shared" si="30"/>
        <v>1.0127549340597175</v>
      </c>
      <c r="N357" s="10">
        <f t="shared" si="28"/>
        <v>1</v>
      </c>
    </row>
    <row r="358" spans="11:14">
      <c r="K358" s="14">
        <f t="shared" si="29"/>
        <v>1.0127549340597175</v>
      </c>
      <c r="L358" s="14">
        <f t="shared" si="30"/>
        <v>1.0137549340597174</v>
      </c>
      <c r="M358" s="14">
        <f t="shared" si="30"/>
        <v>1.0147549340597173</v>
      </c>
      <c r="N358" s="10">
        <f t="shared" si="28"/>
        <v>0</v>
      </c>
    </row>
    <row r="359" spans="11:14">
      <c r="K359" s="14">
        <f t="shared" si="29"/>
        <v>1.0147549340597173</v>
      </c>
      <c r="L359" s="14">
        <f t="shared" si="30"/>
        <v>1.0157549340597172</v>
      </c>
      <c r="M359" s="14">
        <f t="shared" si="30"/>
        <v>1.0167549340597171</v>
      </c>
      <c r="N359" s="10">
        <f t="shared" si="28"/>
        <v>0</v>
      </c>
    </row>
    <row r="360" spans="11:14">
      <c r="K360" s="14">
        <f t="shared" si="29"/>
        <v>1.0167549340597171</v>
      </c>
      <c r="L360" s="14">
        <f t="shared" si="30"/>
        <v>1.017754934059717</v>
      </c>
      <c r="M360" s="14">
        <f t="shared" si="30"/>
        <v>1.0187549340597168</v>
      </c>
      <c r="N360" s="10">
        <f t="shared" si="28"/>
        <v>2</v>
      </c>
    </row>
    <row r="361" spans="11:14">
      <c r="K361" s="14">
        <f t="shared" si="29"/>
        <v>1.0187549340597168</v>
      </c>
      <c r="L361" s="14">
        <f t="shared" si="30"/>
        <v>1.0197549340597167</v>
      </c>
      <c r="M361" s="14">
        <f t="shared" si="30"/>
        <v>1.0207549340597166</v>
      </c>
      <c r="N361" s="10">
        <f t="shared" si="28"/>
        <v>0</v>
      </c>
    </row>
    <row r="362" spans="11:14">
      <c r="K362" s="14">
        <f t="shared" si="29"/>
        <v>1.0207549340597166</v>
      </c>
      <c r="L362" s="14">
        <f t="shared" si="30"/>
        <v>1.0217549340597165</v>
      </c>
      <c r="M362" s="14">
        <f t="shared" si="30"/>
        <v>1.0227549340597164</v>
      </c>
      <c r="N362" s="10">
        <f t="shared" si="28"/>
        <v>0</v>
      </c>
    </row>
    <row r="363" spans="11:14">
      <c r="K363" s="14">
        <f t="shared" si="29"/>
        <v>1.0227549340597164</v>
      </c>
      <c r="L363" s="14">
        <f t="shared" ref="L363:M382" si="31">K363+$H$5</f>
        <v>1.0237549340597163</v>
      </c>
      <c r="M363" s="14">
        <f t="shared" si="31"/>
        <v>1.0247549340597162</v>
      </c>
      <c r="N363" s="10">
        <f t="shared" si="28"/>
        <v>0</v>
      </c>
    </row>
    <row r="364" spans="11:14">
      <c r="K364" s="14">
        <f t="shared" si="29"/>
        <v>1.0247549340597162</v>
      </c>
      <c r="L364" s="14">
        <f t="shared" si="31"/>
        <v>1.0257549340597161</v>
      </c>
      <c r="M364" s="14">
        <f t="shared" si="31"/>
        <v>1.026754934059716</v>
      </c>
      <c r="N364" s="10">
        <f t="shared" si="28"/>
        <v>0</v>
      </c>
    </row>
    <row r="365" spans="11:14">
      <c r="K365" s="14">
        <f t="shared" si="29"/>
        <v>1.026754934059716</v>
      </c>
      <c r="L365" s="14">
        <f t="shared" si="31"/>
        <v>1.0277549340597159</v>
      </c>
      <c r="M365" s="14">
        <f t="shared" si="31"/>
        <v>1.0287549340597157</v>
      </c>
      <c r="N365" s="10">
        <f t="shared" si="28"/>
        <v>0</v>
      </c>
    </row>
    <row r="366" spans="11:14">
      <c r="K366" s="14">
        <f t="shared" si="29"/>
        <v>1.0287549340597157</v>
      </c>
      <c r="L366" s="14">
        <f t="shared" si="31"/>
        <v>1.0297549340597156</v>
      </c>
      <c r="M366" s="14">
        <f t="shared" si="31"/>
        <v>1.0307549340597155</v>
      </c>
      <c r="N366" s="10">
        <f t="shared" si="28"/>
        <v>0</v>
      </c>
    </row>
    <row r="367" spans="11:14">
      <c r="K367" s="14">
        <f t="shared" si="29"/>
        <v>1.0307549340597155</v>
      </c>
      <c r="L367" s="14">
        <f t="shared" si="31"/>
        <v>1.0317549340597154</v>
      </c>
      <c r="M367" s="14">
        <f t="shared" si="31"/>
        <v>1.0327549340597153</v>
      </c>
      <c r="N367" s="10">
        <f t="shared" si="28"/>
        <v>0</v>
      </c>
    </row>
    <row r="368" spans="11:14">
      <c r="K368" s="14">
        <f t="shared" si="29"/>
        <v>1.0327549340597153</v>
      </c>
      <c r="L368" s="14">
        <f t="shared" si="31"/>
        <v>1.0337549340597152</v>
      </c>
      <c r="M368" s="14">
        <f t="shared" si="31"/>
        <v>1.0347549340597151</v>
      </c>
      <c r="N368" s="10">
        <f t="shared" si="28"/>
        <v>0</v>
      </c>
    </row>
    <row r="369" spans="11:14">
      <c r="K369" s="14">
        <f t="shared" si="29"/>
        <v>1.0347549340597151</v>
      </c>
      <c r="L369" s="14">
        <f t="shared" si="31"/>
        <v>1.035754934059715</v>
      </c>
      <c r="M369" s="14">
        <f t="shared" si="31"/>
        <v>1.0367549340597149</v>
      </c>
      <c r="N369" s="10">
        <f t="shared" si="28"/>
        <v>0</v>
      </c>
    </row>
    <row r="370" spans="11:14">
      <c r="K370" s="14">
        <f t="shared" si="29"/>
        <v>1.0367549340597149</v>
      </c>
      <c r="L370" s="14">
        <f t="shared" si="31"/>
        <v>1.0377549340597148</v>
      </c>
      <c r="M370" s="14">
        <f t="shared" si="31"/>
        <v>1.0387549340597146</v>
      </c>
      <c r="N370" s="10">
        <f t="shared" si="28"/>
        <v>0</v>
      </c>
    </row>
    <row r="371" spans="11:14">
      <c r="K371" s="14">
        <f t="shared" si="29"/>
        <v>1.0387549340597146</v>
      </c>
      <c r="L371" s="14">
        <f t="shared" si="31"/>
        <v>1.0397549340597145</v>
      </c>
      <c r="M371" s="14">
        <f t="shared" si="31"/>
        <v>1.0407549340597144</v>
      </c>
      <c r="N371" s="10">
        <f t="shared" si="28"/>
        <v>0</v>
      </c>
    </row>
    <row r="372" spans="11:14">
      <c r="K372" s="14">
        <f t="shared" si="29"/>
        <v>1.0407549340597144</v>
      </c>
      <c r="L372" s="14">
        <f t="shared" si="31"/>
        <v>1.0417549340597143</v>
      </c>
      <c r="M372" s="14">
        <f t="shared" si="31"/>
        <v>1.0427549340597142</v>
      </c>
      <c r="N372" s="10">
        <f t="shared" si="28"/>
        <v>0</v>
      </c>
    </row>
    <row r="373" spans="11:14">
      <c r="K373" s="14">
        <f t="shared" si="29"/>
        <v>1.0427549340597142</v>
      </c>
      <c r="L373" s="14">
        <f t="shared" si="31"/>
        <v>1.0437549340597141</v>
      </c>
      <c r="M373" s="14">
        <f t="shared" si="31"/>
        <v>1.044754934059714</v>
      </c>
      <c r="N373" s="10">
        <f t="shared" si="28"/>
        <v>0</v>
      </c>
    </row>
    <row r="374" spans="11:14">
      <c r="K374" s="14">
        <f t="shared" si="29"/>
        <v>1.044754934059714</v>
      </c>
      <c r="L374" s="14">
        <f t="shared" si="31"/>
        <v>1.0457549340597139</v>
      </c>
      <c r="M374" s="14">
        <f t="shared" si="31"/>
        <v>1.0467549340597138</v>
      </c>
      <c r="N374" s="10">
        <f t="shared" si="28"/>
        <v>0</v>
      </c>
    </row>
    <row r="375" spans="11:14">
      <c r="K375" s="14">
        <f t="shared" si="29"/>
        <v>1.0467549340597138</v>
      </c>
      <c r="L375" s="14">
        <f t="shared" si="31"/>
        <v>1.0477549340597136</v>
      </c>
      <c r="M375" s="14">
        <f t="shared" si="31"/>
        <v>1.0487549340597135</v>
      </c>
      <c r="N375" s="10">
        <f t="shared" si="28"/>
        <v>0</v>
      </c>
    </row>
    <row r="376" spans="11:14">
      <c r="K376" s="14">
        <f t="shared" si="29"/>
        <v>1.0487549340597135</v>
      </c>
      <c r="L376" s="14">
        <f t="shared" si="31"/>
        <v>1.0497549340597134</v>
      </c>
      <c r="M376" s="14">
        <f t="shared" si="31"/>
        <v>1.0507549340597133</v>
      </c>
      <c r="N376" s="10">
        <f t="shared" si="28"/>
        <v>0</v>
      </c>
    </row>
    <row r="377" spans="11:14">
      <c r="K377" s="14">
        <f t="shared" si="29"/>
        <v>1.0507549340597133</v>
      </c>
      <c r="L377" s="14">
        <f t="shared" si="31"/>
        <v>1.0517549340597132</v>
      </c>
      <c r="M377" s="14">
        <f t="shared" si="31"/>
        <v>1.0527549340597131</v>
      </c>
      <c r="N377" s="10">
        <f t="shared" si="28"/>
        <v>0</v>
      </c>
    </row>
    <row r="378" spans="11:14">
      <c r="K378" s="14">
        <f t="shared" si="29"/>
        <v>1.0527549340597131</v>
      </c>
      <c r="L378" s="14">
        <f t="shared" si="31"/>
        <v>1.053754934059713</v>
      </c>
      <c r="M378" s="14">
        <f t="shared" si="31"/>
        <v>1.0547549340597129</v>
      </c>
      <c r="N378" s="10">
        <f t="shared" si="28"/>
        <v>0</v>
      </c>
    </row>
    <row r="379" spans="11:14">
      <c r="K379" s="14">
        <f t="shared" si="29"/>
        <v>1.0547549340597129</v>
      </c>
      <c r="L379" s="14">
        <f t="shared" si="31"/>
        <v>1.0557549340597128</v>
      </c>
      <c r="M379" s="14">
        <f t="shared" si="31"/>
        <v>1.0567549340597127</v>
      </c>
      <c r="N379" s="10">
        <f t="shared" si="28"/>
        <v>0</v>
      </c>
    </row>
    <row r="380" spans="11:14">
      <c r="K380" s="14">
        <f t="shared" si="29"/>
        <v>1.0567549340597127</v>
      </c>
      <c r="L380" s="14">
        <f t="shared" si="31"/>
        <v>1.0577549340597125</v>
      </c>
      <c r="M380" s="14">
        <f t="shared" si="31"/>
        <v>1.0587549340597124</v>
      </c>
      <c r="N380" s="10">
        <f t="shared" si="28"/>
        <v>0</v>
      </c>
    </row>
    <row r="381" spans="11:14">
      <c r="K381" s="14">
        <f t="shared" si="29"/>
        <v>1.0587549340597124</v>
      </c>
      <c r="L381" s="14">
        <f t="shared" si="31"/>
        <v>1.0597549340597123</v>
      </c>
      <c r="M381" s="14">
        <f t="shared" si="31"/>
        <v>1.0607549340597122</v>
      </c>
      <c r="N381" s="10">
        <f t="shared" si="28"/>
        <v>0</v>
      </c>
    </row>
    <row r="382" spans="11:14">
      <c r="K382" s="14">
        <f t="shared" si="29"/>
        <v>1.0607549340597122</v>
      </c>
      <c r="L382" s="14">
        <f t="shared" si="31"/>
        <v>1.0617549340597121</v>
      </c>
      <c r="M382" s="14">
        <f t="shared" si="31"/>
        <v>1.062754934059712</v>
      </c>
      <c r="N382" s="10">
        <f t="shared" si="28"/>
        <v>0</v>
      </c>
    </row>
    <row r="383" spans="11:14">
      <c r="K383" s="14">
        <f t="shared" si="29"/>
        <v>1.062754934059712</v>
      </c>
      <c r="L383" s="14">
        <f t="shared" ref="L383:M402" si="32">K383+$H$5</f>
        <v>1.0637549340597119</v>
      </c>
      <c r="M383" s="14">
        <f t="shared" si="32"/>
        <v>1.0647549340597118</v>
      </c>
      <c r="N383" s="10">
        <f t="shared" si="28"/>
        <v>0</v>
      </c>
    </row>
    <row r="384" spans="11:14">
      <c r="K384" s="14">
        <f t="shared" si="29"/>
        <v>1.0647549340597118</v>
      </c>
      <c r="L384" s="14">
        <f t="shared" si="32"/>
        <v>1.0657549340597117</v>
      </c>
      <c r="M384" s="14">
        <f t="shared" si="32"/>
        <v>1.0667549340597116</v>
      </c>
      <c r="N384" s="10">
        <f t="shared" si="28"/>
        <v>0</v>
      </c>
    </row>
    <row r="385" spans="11:14">
      <c r="K385" s="14">
        <f t="shared" si="29"/>
        <v>1.0667549340597116</v>
      </c>
      <c r="L385" s="14">
        <f t="shared" si="32"/>
        <v>1.0677549340597114</v>
      </c>
      <c r="M385" s="14">
        <f t="shared" si="32"/>
        <v>1.0687549340597113</v>
      </c>
      <c r="N385" s="10">
        <f t="shared" si="28"/>
        <v>0</v>
      </c>
    </row>
    <row r="386" spans="11:14">
      <c r="K386" s="14">
        <f t="shared" si="29"/>
        <v>1.0687549340597113</v>
      </c>
      <c r="L386" s="14">
        <f t="shared" si="32"/>
        <v>1.0697549340597112</v>
      </c>
      <c r="M386" s="14">
        <f t="shared" si="32"/>
        <v>1.0707549340597111</v>
      </c>
      <c r="N386" s="10">
        <f t="shared" si="28"/>
        <v>0</v>
      </c>
    </row>
    <row r="387" spans="11:14">
      <c r="K387" s="14">
        <f t="shared" si="29"/>
        <v>1.0707549340597111</v>
      </c>
      <c r="L387" s="14">
        <f t="shared" si="32"/>
        <v>1.071754934059711</v>
      </c>
      <c r="M387" s="14">
        <f t="shared" si="32"/>
        <v>1.0727549340597109</v>
      </c>
      <c r="N387" s="10">
        <f t="shared" si="28"/>
        <v>0</v>
      </c>
    </row>
    <row r="388" spans="11:14">
      <c r="K388" s="14">
        <f t="shared" si="29"/>
        <v>1.0727549340597109</v>
      </c>
      <c r="L388" s="14">
        <f t="shared" si="32"/>
        <v>1.0737549340597108</v>
      </c>
      <c r="M388" s="14">
        <f t="shared" si="32"/>
        <v>1.0747549340597107</v>
      </c>
      <c r="N388" s="10">
        <f t="shared" ref="N388:N451" si="33">COUNTIFS(C:C,"&gt;="&amp;K388,C:C,"&lt;"&amp;M388)</f>
        <v>0</v>
      </c>
    </row>
    <row r="389" spans="11:14">
      <c r="K389" s="14">
        <f t="shared" si="29"/>
        <v>1.0747549340597107</v>
      </c>
      <c r="L389" s="14">
        <f t="shared" si="32"/>
        <v>1.0757549340597106</v>
      </c>
      <c r="M389" s="14">
        <f t="shared" si="32"/>
        <v>1.0767549340597105</v>
      </c>
      <c r="N389" s="10">
        <f t="shared" si="33"/>
        <v>0</v>
      </c>
    </row>
    <row r="390" spans="11:14">
      <c r="K390" s="14">
        <f t="shared" si="29"/>
        <v>1.0767549340597105</v>
      </c>
      <c r="L390" s="14">
        <f t="shared" si="32"/>
        <v>1.0777549340597103</v>
      </c>
      <c r="M390" s="14">
        <f t="shared" si="32"/>
        <v>1.0787549340597102</v>
      </c>
      <c r="N390" s="10">
        <f t="shared" si="33"/>
        <v>0</v>
      </c>
    </row>
    <row r="391" spans="11:14">
      <c r="K391" s="14">
        <f t="shared" si="29"/>
        <v>1.0787549340597102</v>
      </c>
      <c r="L391" s="14">
        <f t="shared" si="32"/>
        <v>1.0797549340597101</v>
      </c>
      <c r="M391" s="14">
        <f t="shared" si="32"/>
        <v>1.08075493405971</v>
      </c>
      <c r="N391" s="10">
        <f t="shared" si="33"/>
        <v>0</v>
      </c>
    </row>
    <row r="392" spans="11:14">
      <c r="K392" s="14">
        <f t="shared" ref="K392:K455" si="34">M391</f>
        <v>1.08075493405971</v>
      </c>
      <c r="L392" s="14">
        <f t="shared" si="32"/>
        <v>1.0817549340597099</v>
      </c>
      <c r="M392" s="14">
        <f t="shared" si="32"/>
        <v>1.0827549340597098</v>
      </c>
      <c r="N392" s="10">
        <f t="shared" si="33"/>
        <v>0</v>
      </c>
    </row>
    <row r="393" spans="11:14">
      <c r="K393" s="14">
        <f t="shared" si="34"/>
        <v>1.0827549340597098</v>
      </c>
      <c r="L393" s="14">
        <f t="shared" si="32"/>
        <v>1.0837549340597097</v>
      </c>
      <c r="M393" s="14">
        <f t="shared" si="32"/>
        <v>1.0847549340597096</v>
      </c>
      <c r="N393" s="10">
        <f t="shared" si="33"/>
        <v>0</v>
      </c>
    </row>
    <row r="394" spans="11:14">
      <c r="K394" s="14">
        <f t="shared" si="34"/>
        <v>1.0847549340597096</v>
      </c>
      <c r="L394" s="14">
        <f t="shared" si="32"/>
        <v>1.0857549340597095</v>
      </c>
      <c r="M394" s="14">
        <f t="shared" si="32"/>
        <v>1.0867549340597094</v>
      </c>
      <c r="N394" s="10">
        <f t="shared" si="33"/>
        <v>0</v>
      </c>
    </row>
    <row r="395" spans="11:14">
      <c r="K395" s="14">
        <f t="shared" si="34"/>
        <v>1.0867549340597094</v>
      </c>
      <c r="L395" s="14">
        <f t="shared" si="32"/>
        <v>1.0877549340597092</v>
      </c>
      <c r="M395" s="14">
        <f t="shared" si="32"/>
        <v>1.0887549340597091</v>
      </c>
      <c r="N395" s="10">
        <f t="shared" si="33"/>
        <v>0</v>
      </c>
    </row>
    <row r="396" spans="11:14">
      <c r="K396" s="14">
        <f t="shared" si="34"/>
        <v>1.0887549340597091</v>
      </c>
      <c r="L396" s="14">
        <f t="shared" si="32"/>
        <v>1.089754934059709</v>
      </c>
      <c r="M396" s="14">
        <f t="shared" si="32"/>
        <v>1.0907549340597089</v>
      </c>
      <c r="N396" s="10">
        <f t="shared" si="33"/>
        <v>0</v>
      </c>
    </row>
    <row r="397" spans="11:14">
      <c r="K397" s="14">
        <f t="shared" si="34"/>
        <v>1.0907549340597089</v>
      </c>
      <c r="L397" s="14">
        <f t="shared" si="32"/>
        <v>1.0917549340597088</v>
      </c>
      <c r="M397" s="14">
        <f t="shared" si="32"/>
        <v>1.0927549340597087</v>
      </c>
      <c r="N397" s="10">
        <f t="shared" si="33"/>
        <v>0</v>
      </c>
    </row>
    <row r="398" spans="11:14">
      <c r="K398" s="14">
        <f t="shared" si="34"/>
        <v>1.0927549340597087</v>
      </c>
      <c r="L398" s="14">
        <f t="shared" si="32"/>
        <v>1.0937549340597086</v>
      </c>
      <c r="M398" s="14">
        <f t="shared" si="32"/>
        <v>1.0947549340597085</v>
      </c>
      <c r="N398" s="10">
        <f t="shared" si="33"/>
        <v>0</v>
      </c>
    </row>
    <row r="399" spans="11:14">
      <c r="K399" s="14">
        <f t="shared" si="34"/>
        <v>1.0947549340597085</v>
      </c>
      <c r="L399" s="14">
        <f t="shared" si="32"/>
        <v>1.0957549340597084</v>
      </c>
      <c r="M399" s="14">
        <f t="shared" si="32"/>
        <v>1.0967549340597083</v>
      </c>
      <c r="N399" s="10">
        <f t="shared" si="33"/>
        <v>0</v>
      </c>
    </row>
    <row r="400" spans="11:14">
      <c r="K400" s="14">
        <f t="shared" si="34"/>
        <v>1.0967549340597083</v>
      </c>
      <c r="L400" s="14">
        <f t="shared" si="32"/>
        <v>1.0977549340597081</v>
      </c>
      <c r="M400" s="14">
        <f t="shared" si="32"/>
        <v>1.098754934059708</v>
      </c>
      <c r="N400" s="10">
        <f t="shared" si="33"/>
        <v>0</v>
      </c>
    </row>
    <row r="401" spans="11:14">
      <c r="K401" s="14">
        <f t="shared" si="34"/>
        <v>1.098754934059708</v>
      </c>
      <c r="L401" s="14">
        <f t="shared" si="32"/>
        <v>1.0997549340597079</v>
      </c>
      <c r="M401" s="14">
        <f t="shared" si="32"/>
        <v>1.1007549340597078</v>
      </c>
      <c r="N401" s="10">
        <f t="shared" si="33"/>
        <v>0</v>
      </c>
    </row>
    <row r="402" spans="11:14">
      <c r="K402" s="14">
        <f t="shared" si="34"/>
        <v>1.1007549340597078</v>
      </c>
      <c r="L402" s="14">
        <f t="shared" si="32"/>
        <v>1.1017549340597077</v>
      </c>
      <c r="M402" s="14">
        <f t="shared" si="32"/>
        <v>1.1027549340597076</v>
      </c>
      <c r="N402" s="10">
        <f t="shared" si="33"/>
        <v>0</v>
      </c>
    </row>
    <row r="403" spans="11:14">
      <c r="K403" s="14">
        <f t="shared" si="34"/>
        <v>1.1027549340597076</v>
      </c>
      <c r="L403" s="14">
        <f t="shared" ref="L403:M422" si="35">K403+$H$5</f>
        <v>1.1037549340597075</v>
      </c>
      <c r="M403" s="14">
        <f t="shared" si="35"/>
        <v>1.1047549340597074</v>
      </c>
      <c r="N403" s="10">
        <f t="shared" si="33"/>
        <v>0</v>
      </c>
    </row>
    <row r="404" spans="11:14">
      <c r="K404" s="14">
        <f t="shared" si="34"/>
        <v>1.1047549340597074</v>
      </c>
      <c r="L404" s="14">
        <f t="shared" si="35"/>
        <v>1.1057549340597073</v>
      </c>
      <c r="M404" s="14">
        <f t="shared" si="35"/>
        <v>1.1067549340597072</v>
      </c>
      <c r="N404" s="10">
        <f t="shared" si="33"/>
        <v>0</v>
      </c>
    </row>
    <row r="405" spans="11:14">
      <c r="K405" s="14">
        <f t="shared" si="34"/>
        <v>1.1067549340597072</v>
      </c>
      <c r="L405" s="14">
        <f t="shared" si="35"/>
        <v>1.107754934059707</v>
      </c>
      <c r="M405" s="14">
        <f t="shared" si="35"/>
        <v>1.1087549340597069</v>
      </c>
      <c r="N405" s="10">
        <f t="shared" si="33"/>
        <v>0</v>
      </c>
    </row>
    <row r="406" spans="11:14">
      <c r="K406" s="14">
        <f t="shared" si="34"/>
        <v>1.1087549340597069</v>
      </c>
      <c r="L406" s="14">
        <f t="shared" si="35"/>
        <v>1.1097549340597068</v>
      </c>
      <c r="M406" s="14">
        <f t="shared" si="35"/>
        <v>1.1107549340597067</v>
      </c>
      <c r="N406" s="10">
        <f t="shared" si="33"/>
        <v>0</v>
      </c>
    </row>
    <row r="407" spans="11:14">
      <c r="K407" s="14">
        <f t="shared" si="34"/>
        <v>1.1107549340597067</v>
      </c>
      <c r="L407" s="14">
        <f t="shared" si="35"/>
        <v>1.1117549340597066</v>
      </c>
      <c r="M407" s="14">
        <f t="shared" si="35"/>
        <v>1.1127549340597065</v>
      </c>
      <c r="N407" s="10">
        <f t="shared" si="33"/>
        <v>0</v>
      </c>
    </row>
    <row r="408" spans="11:14">
      <c r="K408" s="14">
        <f t="shared" si="34"/>
        <v>1.1127549340597065</v>
      </c>
      <c r="L408" s="14">
        <f t="shared" si="35"/>
        <v>1.1137549340597064</v>
      </c>
      <c r="M408" s="14">
        <f t="shared" si="35"/>
        <v>1.1147549340597063</v>
      </c>
      <c r="N408" s="10">
        <f t="shared" si="33"/>
        <v>0</v>
      </c>
    </row>
    <row r="409" spans="11:14">
      <c r="K409" s="14">
        <f t="shared" si="34"/>
        <v>1.1147549340597063</v>
      </c>
      <c r="L409" s="14">
        <f t="shared" si="35"/>
        <v>1.1157549340597062</v>
      </c>
      <c r="M409" s="14">
        <f t="shared" si="35"/>
        <v>1.1167549340597061</v>
      </c>
      <c r="N409" s="10">
        <f t="shared" si="33"/>
        <v>0</v>
      </c>
    </row>
    <row r="410" spans="11:14">
      <c r="K410" s="14">
        <f t="shared" si="34"/>
        <v>1.1167549340597061</v>
      </c>
      <c r="L410" s="14">
        <f t="shared" si="35"/>
        <v>1.1177549340597059</v>
      </c>
      <c r="M410" s="14">
        <f t="shared" si="35"/>
        <v>1.1187549340597058</v>
      </c>
      <c r="N410" s="10">
        <f t="shared" si="33"/>
        <v>0</v>
      </c>
    </row>
    <row r="411" spans="11:14">
      <c r="K411" s="14">
        <f t="shared" si="34"/>
        <v>1.1187549340597058</v>
      </c>
      <c r="L411" s="14">
        <f t="shared" si="35"/>
        <v>1.1197549340597057</v>
      </c>
      <c r="M411" s="14">
        <f t="shared" si="35"/>
        <v>1.1207549340597056</v>
      </c>
      <c r="N411" s="10">
        <f t="shared" si="33"/>
        <v>0</v>
      </c>
    </row>
    <row r="412" spans="11:14">
      <c r="K412" s="14">
        <f t="shared" si="34"/>
        <v>1.1207549340597056</v>
      </c>
      <c r="L412" s="14">
        <f t="shared" si="35"/>
        <v>1.1217549340597055</v>
      </c>
      <c r="M412" s="14">
        <f t="shared" si="35"/>
        <v>1.1227549340597054</v>
      </c>
      <c r="N412" s="10">
        <f t="shared" si="33"/>
        <v>0</v>
      </c>
    </row>
    <row r="413" spans="11:14">
      <c r="K413" s="14">
        <f t="shared" si="34"/>
        <v>1.1227549340597054</v>
      </c>
      <c r="L413" s="14">
        <f t="shared" si="35"/>
        <v>1.1237549340597053</v>
      </c>
      <c r="M413" s="14">
        <f t="shared" si="35"/>
        <v>1.1247549340597052</v>
      </c>
      <c r="N413" s="10">
        <f t="shared" si="33"/>
        <v>0</v>
      </c>
    </row>
    <row r="414" spans="11:14">
      <c r="K414" s="14">
        <f t="shared" si="34"/>
        <v>1.1247549340597052</v>
      </c>
      <c r="L414" s="14">
        <f t="shared" si="35"/>
        <v>1.1257549340597051</v>
      </c>
      <c r="M414" s="14">
        <f t="shared" si="35"/>
        <v>1.1267549340597049</v>
      </c>
      <c r="N414" s="10">
        <f t="shared" si="33"/>
        <v>0</v>
      </c>
    </row>
    <row r="415" spans="11:14">
      <c r="K415" s="14">
        <f t="shared" si="34"/>
        <v>1.1267549340597049</v>
      </c>
      <c r="L415" s="14">
        <f t="shared" si="35"/>
        <v>1.1277549340597048</v>
      </c>
      <c r="M415" s="14">
        <f t="shared" si="35"/>
        <v>1.1287549340597047</v>
      </c>
      <c r="N415" s="10">
        <f t="shared" si="33"/>
        <v>0</v>
      </c>
    </row>
    <row r="416" spans="11:14">
      <c r="K416" s="14">
        <f t="shared" si="34"/>
        <v>1.1287549340597047</v>
      </c>
      <c r="L416" s="14">
        <f t="shared" si="35"/>
        <v>1.1297549340597046</v>
      </c>
      <c r="M416" s="14">
        <f t="shared" si="35"/>
        <v>1.1307549340597045</v>
      </c>
      <c r="N416" s="10">
        <f t="shared" si="33"/>
        <v>0</v>
      </c>
    </row>
    <row r="417" spans="11:14">
      <c r="K417" s="14">
        <f t="shared" si="34"/>
        <v>1.1307549340597045</v>
      </c>
      <c r="L417" s="14">
        <f t="shared" si="35"/>
        <v>1.1317549340597044</v>
      </c>
      <c r="M417" s="14">
        <f t="shared" si="35"/>
        <v>1.1327549340597043</v>
      </c>
      <c r="N417" s="10">
        <f t="shared" si="33"/>
        <v>0</v>
      </c>
    </row>
    <row r="418" spans="11:14">
      <c r="K418" s="14">
        <f t="shared" si="34"/>
        <v>1.1327549340597043</v>
      </c>
      <c r="L418" s="14">
        <f t="shared" si="35"/>
        <v>1.1337549340597042</v>
      </c>
      <c r="M418" s="14">
        <f t="shared" si="35"/>
        <v>1.1347549340597041</v>
      </c>
      <c r="N418" s="10">
        <f t="shared" si="33"/>
        <v>0</v>
      </c>
    </row>
    <row r="419" spans="11:14">
      <c r="K419" s="14">
        <f t="shared" si="34"/>
        <v>1.1347549340597041</v>
      </c>
      <c r="L419" s="14">
        <f t="shared" si="35"/>
        <v>1.135754934059704</v>
      </c>
      <c r="M419" s="14">
        <f t="shared" si="35"/>
        <v>1.1367549340597038</v>
      </c>
      <c r="N419" s="10">
        <f t="shared" si="33"/>
        <v>0</v>
      </c>
    </row>
    <row r="420" spans="11:14">
      <c r="K420" s="14">
        <f t="shared" si="34"/>
        <v>1.1367549340597038</v>
      </c>
      <c r="L420" s="14">
        <f t="shared" si="35"/>
        <v>1.1377549340597037</v>
      </c>
      <c r="M420" s="14">
        <f t="shared" si="35"/>
        <v>1.1387549340597036</v>
      </c>
      <c r="N420" s="10">
        <f t="shared" si="33"/>
        <v>0</v>
      </c>
    </row>
    <row r="421" spans="11:14">
      <c r="K421" s="14">
        <f t="shared" si="34"/>
        <v>1.1387549340597036</v>
      </c>
      <c r="L421" s="14">
        <f t="shared" si="35"/>
        <v>1.1397549340597035</v>
      </c>
      <c r="M421" s="14">
        <f t="shared" si="35"/>
        <v>1.1407549340597034</v>
      </c>
      <c r="N421" s="10">
        <f t="shared" si="33"/>
        <v>0</v>
      </c>
    </row>
    <row r="422" spans="11:14">
      <c r="K422" s="14">
        <f t="shared" si="34"/>
        <v>1.1407549340597034</v>
      </c>
      <c r="L422" s="14">
        <f t="shared" si="35"/>
        <v>1.1417549340597033</v>
      </c>
      <c r="M422" s="14">
        <f t="shared" si="35"/>
        <v>1.1427549340597032</v>
      </c>
      <c r="N422" s="10">
        <f t="shared" si="33"/>
        <v>0</v>
      </c>
    </row>
    <row r="423" spans="11:14">
      <c r="K423" s="14">
        <f t="shared" si="34"/>
        <v>1.1427549340597032</v>
      </c>
      <c r="L423" s="14">
        <f t="shared" ref="L423:M442" si="36">K423+$H$5</f>
        <v>1.1437549340597031</v>
      </c>
      <c r="M423" s="14">
        <f t="shared" si="36"/>
        <v>1.144754934059703</v>
      </c>
      <c r="N423" s="10">
        <f t="shared" si="33"/>
        <v>0</v>
      </c>
    </row>
    <row r="424" spans="11:14">
      <c r="K424" s="14">
        <f t="shared" si="34"/>
        <v>1.144754934059703</v>
      </c>
      <c r="L424" s="14">
        <f t="shared" si="36"/>
        <v>1.1457549340597029</v>
      </c>
      <c r="M424" s="14">
        <f t="shared" si="36"/>
        <v>1.1467549340597027</v>
      </c>
      <c r="N424" s="10">
        <f t="shared" si="33"/>
        <v>0</v>
      </c>
    </row>
    <row r="425" spans="11:14">
      <c r="K425" s="14">
        <f t="shared" si="34"/>
        <v>1.1467549340597027</v>
      </c>
      <c r="L425" s="14">
        <f t="shared" si="36"/>
        <v>1.1477549340597026</v>
      </c>
      <c r="M425" s="14">
        <f t="shared" si="36"/>
        <v>1.1487549340597025</v>
      </c>
      <c r="N425" s="10">
        <f t="shared" si="33"/>
        <v>0</v>
      </c>
    </row>
    <row r="426" spans="11:14">
      <c r="K426" s="14">
        <f t="shared" si="34"/>
        <v>1.1487549340597025</v>
      </c>
      <c r="L426" s="14">
        <f t="shared" si="36"/>
        <v>1.1497549340597024</v>
      </c>
      <c r="M426" s="14">
        <f t="shared" si="36"/>
        <v>1.1507549340597023</v>
      </c>
      <c r="N426" s="10">
        <f t="shared" si="33"/>
        <v>0</v>
      </c>
    </row>
    <row r="427" spans="11:14">
      <c r="K427" s="14">
        <f t="shared" si="34"/>
        <v>1.1507549340597023</v>
      </c>
      <c r="L427" s="14">
        <f t="shared" si="36"/>
        <v>1.1517549340597022</v>
      </c>
      <c r="M427" s="14">
        <f t="shared" si="36"/>
        <v>1.1527549340597021</v>
      </c>
      <c r="N427" s="10">
        <f t="shared" si="33"/>
        <v>0</v>
      </c>
    </row>
    <row r="428" spans="11:14">
      <c r="K428" s="14">
        <f t="shared" si="34"/>
        <v>1.1527549340597021</v>
      </c>
      <c r="L428" s="14">
        <f t="shared" si="36"/>
        <v>1.153754934059702</v>
      </c>
      <c r="M428" s="14">
        <f t="shared" si="36"/>
        <v>1.1547549340597019</v>
      </c>
      <c r="N428" s="10">
        <f t="shared" si="33"/>
        <v>0</v>
      </c>
    </row>
    <row r="429" spans="11:14">
      <c r="K429" s="14">
        <f t="shared" si="34"/>
        <v>1.1547549340597019</v>
      </c>
      <c r="L429" s="14">
        <f t="shared" si="36"/>
        <v>1.1557549340597018</v>
      </c>
      <c r="M429" s="14">
        <f t="shared" si="36"/>
        <v>1.1567549340597016</v>
      </c>
      <c r="N429" s="10">
        <f t="shared" si="33"/>
        <v>0</v>
      </c>
    </row>
    <row r="430" spans="11:14">
      <c r="K430" s="14">
        <f t="shared" si="34"/>
        <v>1.1567549340597016</v>
      </c>
      <c r="L430" s="14">
        <f t="shared" si="36"/>
        <v>1.1577549340597015</v>
      </c>
      <c r="M430" s="14">
        <f t="shared" si="36"/>
        <v>1.1587549340597014</v>
      </c>
      <c r="N430" s="10">
        <f t="shared" si="33"/>
        <v>0</v>
      </c>
    </row>
    <row r="431" spans="11:14">
      <c r="K431" s="14">
        <f t="shared" si="34"/>
        <v>1.1587549340597014</v>
      </c>
      <c r="L431" s="14">
        <f t="shared" si="36"/>
        <v>1.1597549340597013</v>
      </c>
      <c r="M431" s="14">
        <f t="shared" si="36"/>
        <v>1.1607549340597012</v>
      </c>
      <c r="N431" s="10">
        <f t="shared" si="33"/>
        <v>0</v>
      </c>
    </row>
    <row r="432" spans="11:14">
      <c r="K432" s="14">
        <f t="shared" si="34"/>
        <v>1.1607549340597012</v>
      </c>
      <c r="L432" s="14">
        <f t="shared" si="36"/>
        <v>1.1617549340597011</v>
      </c>
      <c r="M432" s="14">
        <f t="shared" si="36"/>
        <v>1.162754934059701</v>
      </c>
      <c r="N432" s="10">
        <f t="shared" si="33"/>
        <v>0</v>
      </c>
    </row>
    <row r="433" spans="11:14">
      <c r="K433" s="14">
        <f t="shared" si="34"/>
        <v>1.162754934059701</v>
      </c>
      <c r="L433" s="14">
        <f t="shared" si="36"/>
        <v>1.1637549340597009</v>
      </c>
      <c r="M433" s="14">
        <f t="shared" si="36"/>
        <v>1.1647549340597008</v>
      </c>
      <c r="N433" s="10">
        <f t="shared" si="33"/>
        <v>0</v>
      </c>
    </row>
    <row r="434" spans="11:14">
      <c r="K434" s="14">
        <f t="shared" si="34"/>
        <v>1.1647549340597008</v>
      </c>
      <c r="L434" s="14">
        <f t="shared" si="36"/>
        <v>1.1657549340597007</v>
      </c>
      <c r="M434" s="14">
        <f t="shared" si="36"/>
        <v>1.1667549340597005</v>
      </c>
      <c r="N434" s="10">
        <f t="shared" si="33"/>
        <v>0</v>
      </c>
    </row>
    <row r="435" spans="11:14">
      <c r="K435" s="14">
        <f t="shared" si="34"/>
        <v>1.1667549340597005</v>
      </c>
      <c r="L435" s="14">
        <f t="shared" si="36"/>
        <v>1.1677549340597004</v>
      </c>
      <c r="M435" s="14">
        <f t="shared" si="36"/>
        <v>1.1687549340597003</v>
      </c>
      <c r="N435" s="10">
        <f t="shared" si="33"/>
        <v>0</v>
      </c>
    </row>
    <row r="436" spans="11:14">
      <c r="K436" s="14">
        <f t="shared" si="34"/>
        <v>1.1687549340597003</v>
      </c>
      <c r="L436" s="14">
        <f t="shared" si="36"/>
        <v>1.1697549340597002</v>
      </c>
      <c r="M436" s="14">
        <f t="shared" si="36"/>
        <v>1.1707549340597001</v>
      </c>
      <c r="N436" s="10">
        <f t="shared" si="33"/>
        <v>1</v>
      </c>
    </row>
    <row r="437" spans="11:14">
      <c r="K437" s="14">
        <f t="shared" si="34"/>
        <v>1.1707549340597001</v>
      </c>
      <c r="L437" s="14">
        <f t="shared" si="36"/>
        <v>1.1717549340597</v>
      </c>
      <c r="M437" s="14">
        <f t="shared" si="36"/>
        <v>1.1727549340596999</v>
      </c>
      <c r="N437" s="10">
        <f t="shared" si="33"/>
        <v>0</v>
      </c>
    </row>
    <row r="438" spans="11:14">
      <c r="K438" s="14">
        <f t="shared" si="34"/>
        <v>1.1727549340596999</v>
      </c>
      <c r="L438" s="14">
        <f t="shared" si="36"/>
        <v>1.1737549340596998</v>
      </c>
      <c r="M438" s="14">
        <f t="shared" si="36"/>
        <v>1.1747549340596997</v>
      </c>
      <c r="N438" s="10">
        <f t="shared" si="33"/>
        <v>0</v>
      </c>
    </row>
    <row r="439" spans="11:14">
      <c r="K439" s="14">
        <f t="shared" si="34"/>
        <v>1.1747549340596997</v>
      </c>
      <c r="L439" s="14">
        <f t="shared" si="36"/>
        <v>1.1757549340596996</v>
      </c>
      <c r="M439" s="14">
        <f t="shared" si="36"/>
        <v>1.1767549340596994</v>
      </c>
      <c r="N439" s="10">
        <f t="shared" si="33"/>
        <v>0</v>
      </c>
    </row>
    <row r="440" spans="11:14">
      <c r="K440" s="14">
        <f t="shared" si="34"/>
        <v>1.1767549340596994</v>
      </c>
      <c r="L440" s="14">
        <f t="shared" si="36"/>
        <v>1.1777549340596993</v>
      </c>
      <c r="M440" s="14">
        <f t="shared" si="36"/>
        <v>1.1787549340596992</v>
      </c>
      <c r="N440" s="10">
        <f t="shared" si="33"/>
        <v>0</v>
      </c>
    </row>
    <row r="441" spans="11:14">
      <c r="K441" s="14">
        <f t="shared" si="34"/>
        <v>1.1787549340596992</v>
      </c>
      <c r="L441" s="14">
        <f t="shared" si="36"/>
        <v>1.1797549340596991</v>
      </c>
      <c r="M441" s="14">
        <f t="shared" si="36"/>
        <v>1.180754934059699</v>
      </c>
      <c r="N441" s="10">
        <f t="shared" si="33"/>
        <v>0</v>
      </c>
    </row>
    <row r="442" spans="11:14">
      <c r="K442" s="14">
        <f t="shared" si="34"/>
        <v>1.180754934059699</v>
      </c>
      <c r="L442" s="14">
        <f t="shared" si="36"/>
        <v>1.1817549340596989</v>
      </c>
      <c r="M442" s="14">
        <f t="shared" si="36"/>
        <v>1.1827549340596988</v>
      </c>
      <c r="N442" s="10">
        <f t="shared" si="33"/>
        <v>0</v>
      </c>
    </row>
    <row r="443" spans="11:14">
      <c r="K443" s="14">
        <f t="shared" si="34"/>
        <v>1.1827549340596988</v>
      </c>
      <c r="L443" s="14">
        <f t="shared" ref="L443:M462" si="37">K443+$H$5</f>
        <v>1.1837549340596987</v>
      </c>
      <c r="M443" s="14">
        <f t="shared" si="37"/>
        <v>1.1847549340596986</v>
      </c>
      <c r="N443" s="10">
        <f t="shared" si="33"/>
        <v>0</v>
      </c>
    </row>
    <row r="444" spans="11:14">
      <c r="K444" s="14">
        <f t="shared" si="34"/>
        <v>1.1847549340596986</v>
      </c>
      <c r="L444" s="14">
        <f t="shared" si="37"/>
        <v>1.1857549340596985</v>
      </c>
      <c r="M444" s="14">
        <f t="shared" si="37"/>
        <v>1.1867549340596983</v>
      </c>
      <c r="N444" s="10">
        <f t="shared" si="33"/>
        <v>0</v>
      </c>
    </row>
    <row r="445" spans="11:14">
      <c r="K445" s="14">
        <f t="shared" si="34"/>
        <v>1.1867549340596983</v>
      </c>
      <c r="L445" s="14">
        <f t="shared" si="37"/>
        <v>1.1877549340596982</v>
      </c>
      <c r="M445" s="14">
        <f t="shared" si="37"/>
        <v>1.1887549340596981</v>
      </c>
      <c r="N445" s="10">
        <f t="shared" si="33"/>
        <v>0</v>
      </c>
    </row>
    <row r="446" spans="11:14">
      <c r="K446" s="14">
        <f t="shared" si="34"/>
        <v>1.1887549340596981</v>
      </c>
      <c r="L446" s="14">
        <f t="shared" si="37"/>
        <v>1.189754934059698</v>
      </c>
      <c r="M446" s="14">
        <f t="shared" si="37"/>
        <v>1.1907549340596979</v>
      </c>
      <c r="N446" s="10">
        <f t="shared" si="33"/>
        <v>0</v>
      </c>
    </row>
    <row r="447" spans="11:14">
      <c r="K447" s="14">
        <f t="shared" si="34"/>
        <v>1.1907549340596979</v>
      </c>
      <c r="L447" s="14">
        <f t="shared" si="37"/>
        <v>1.1917549340596978</v>
      </c>
      <c r="M447" s="14">
        <f t="shared" si="37"/>
        <v>1.1927549340596977</v>
      </c>
      <c r="N447" s="10">
        <f t="shared" si="33"/>
        <v>0</v>
      </c>
    </row>
    <row r="448" spans="11:14">
      <c r="K448" s="14">
        <f t="shared" si="34"/>
        <v>1.1927549340596977</v>
      </c>
      <c r="L448" s="14">
        <f t="shared" si="37"/>
        <v>1.1937549340596976</v>
      </c>
      <c r="M448" s="14">
        <f t="shared" si="37"/>
        <v>1.1947549340596975</v>
      </c>
      <c r="N448" s="10">
        <f t="shared" si="33"/>
        <v>0</v>
      </c>
    </row>
    <row r="449" spans="11:14">
      <c r="K449" s="14">
        <f t="shared" si="34"/>
        <v>1.1947549340596975</v>
      </c>
      <c r="L449" s="14">
        <f t="shared" si="37"/>
        <v>1.1957549340596973</v>
      </c>
      <c r="M449" s="14">
        <f t="shared" si="37"/>
        <v>1.1967549340596972</v>
      </c>
      <c r="N449" s="10">
        <f t="shared" si="33"/>
        <v>1</v>
      </c>
    </row>
    <row r="450" spans="11:14">
      <c r="K450" s="14">
        <f t="shared" si="34"/>
        <v>1.1967549340596972</v>
      </c>
      <c r="L450" s="14">
        <f t="shared" si="37"/>
        <v>1.1977549340596971</v>
      </c>
      <c r="M450" s="14">
        <f t="shared" si="37"/>
        <v>1.198754934059697</v>
      </c>
      <c r="N450" s="10">
        <f t="shared" si="33"/>
        <v>0</v>
      </c>
    </row>
    <row r="451" spans="11:14">
      <c r="K451" s="14">
        <f t="shared" si="34"/>
        <v>1.198754934059697</v>
      </c>
      <c r="L451" s="14">
        <f t="shared" si="37"/>
        <v>1.1997549340596969</v>
      </c>
      <c r="M451" s="14">
        <f t="shared" si="37"/>
        <v>1.2007549340596968</v>
      </c>
      <c r="N451" s="10">
        <f t="shared" si="33"/>
        <v>0</v>
      </c>
    </row>
    <row r="452" spans="11:14">
      <c r="K452" s="14">
        <f t="shared" si="34"/>
        <v>1.2007549340596968</v>
      </c>
      <c r="L452" s="14">
        <f t="shared" si="37"/>
        <v>1.2017549340596967</v>
      </c>
      <c r="M452" s="14">
        <f t="shared" si="37"/>
        <v>1.2027549340596966</v>
      </c>
      <c r="N452" s="10">
        <f t="shared" ref="N452:N515" si="38">COUNTIFS(C:C,"&gt;="&amp;K452,C:C,"&lt;"&amp;M452)</f>
        <v>0</v>
      </c>
    </row>
    <row r="453" spans="11:14">
      <c r="K453" s="14">
        <f t="shared" si="34"/>
        <v>1.2027549340596966</v>
      </c>
      <c r="L453" s="14">
        <f t="shared" si="37"/>
        <v>1.2037549340596965</v>
      </c>
      <c r="M453" s="14">
        <f t="shared" si="37"/>
        <v>1.2047549340596964</v>
      </c>
      <c r="N453" s="10">
        <f t="shared" si="38"/>
        <v>0</v>
      </c>
    </row>
    <row r="454" spans="11:14">
      <c r="K454" s="14">
        <f t="shared" si="34"/>
        <v>1.2047549340596964</v>
      </c>
      <c r="L454" s="14">
        <f t="shared" si="37"/>
        <v>1.2057549340596962</v>
      </c>
      <c r="M454" s="14">
        <f t="shared" si="37"/>
        <v>1.2067549340596961</v>
      </c>
      <c r="N454" s="10">
        <f t="shared" si="38"/>
        <v>1</v>
      </c>
    </row>
    <row r="455" spans="11:14">
      <c r="K455" s="14">
        <f t="shared" si="34"/>
        <v>1.2067549340596961</v>
      </c>
      <c r="L455" s="14">
        <f t="shared" si="37"/>
        <v>1.207754934059696</v>
      </c>
      <c r="M455" s="14">
        <f t="shared" si="37"/>
        <v>1.2087549340596959</v>
      </c>
      <c r="N455" s="10">
        <f t="shared" si="38"/>
        <v>0</v>
      </c>
    </row>
    <row r="456" spans="11:14">
      <c r="K456" s="14">
        <f t="shared" ref="K456:K500" si="39">M455</f>
        <v>1.2087549340596959</v>
      </c>
      <c r="L456" s="14">
        <f t="shared" si="37"/>
        <v>1.2097549340596958</v>
      </c>
      <c r="M456" s="14">
        <f t="shared" si="37"/>
        <v>1.2107549340596957</v>
      </c>
      <c r="N456" s="10">
        <f t="shared" si="38"/>
        <v>0</v>
      </c>
    </row>
    <row r="457" spans="11:14">
      <c r="K457" s="14">
        <f t="shared" si="39"/>
        <v>1.2107549340596957</v>
      </c>
      <c r="L457" s="14">
        <f t="shared" si="37"/>
        <v>1.2117549340596956</v>
      </c>
      <c r="M457" s="14">
        <f t="shared" si="37"/>
        <v>1.2127549340596955</v>
      </c>
      <c r="N457" s="10">
        <f t="shared" si="38"/>
        <v>0</v>
      </c>
    </row>
    <row r="458" spans="11:14">
      <c r="K458" s="14">
        <f t="shared" si="39"/>
        <v>1.2127549340596955</v>
      </c>
      <c r="L458" s="14">
        <f t="shared" si="37"/>
        <v>1.2137549340596954</v>
      </c>
      <c r="M458" s="14">
        <f t="shared" si="37"/>
        <v>1.2147549340596953</v>
      </c>
      <c r="N458" s="10">
        <f t="shared" si="38"/>
        <v>0</v>
      </c>
    </row>
    <row r="459" spans="11:14">
      <c r="K459" s="14">
        <f t="shared" si="39"/>
        <v>1.2147549340596953</v>
      </c>
      <c r="L459" s="14">
        <f t="shared" si="37"/>
        <v>1.2157549340596951</v>
      </c>
      <c r="M459" s="14">
        <f t="shared" si="37"/>
        <v>1.216754934059695</v>
      </c>
      <c r="N459" s="10">
        <f t="shared" si="38"/>
        <v>0</v>
      </c>
    </row>
    <row r="460" spans="11:14">
      <c r="K460" s="14">
        <f t="shared" si="39"/>
        <v>1.216754934059695</v>
      </c>
      <c r="L460" s="14">
        <f t="shared" si="37"/>
        <v>1.2177549340596949</v>
      </c>
      <c r="M460" s="14">
        <f t="shared" si="37"/>
        <v>1.2187549340596948</v>
      </c>
      <c r="N460" s="10">
        <f t="shared" si="38"/>
        <v>0</v>
      </c>
    </row>
    <row r="461" spans="11:14">
      <c r="K461" s="14">
        <f t="shared" si="39"/>
        <v>1.2187549340596948</v>
      </c>
      <c r="L461" s="14">
        <f t="shared" si="37"/>
        <v>1.2197549340596947</v>
      </c>
      <c r="M461" s="14">
        <f t="shared" si="37"/>
        <v>1.2207549340596946</v>
      </c>
      <c r="N461" s="10">
        <f t="shared" si="38"/>
        <v>0</v>
      </c>
    </row>
    <row r="462" spans="11:14">
      <c r="K462" s="14">
        <f t="shared" si="39"/>
        <v>1.2207549340596946</v>
      </c>
      <c r="L462" s="14">
        <f t="shared" si="37"/>
        <v>1.2217549340596945</v>
      </c>
      <c r="M462" s="14">
        <f t="shared" si="37"/>
        <v>1.2227549340596944</v>
      </c>
      <c r="N462" s="10">
        <f t="shared" si="38"/>
        <v>0</v>
      </c>
    </row>
    <row r="463" spans="11:14">
      <c r="K463" s="14">
        <f t="shared" si="39"/>
        <v>1.2227549340596944</v>
      </c>
      <c r="L463" s="14">
        <f t="shared" ref="L463:M482" si="40">K463+$H$5</f>
        <v>1.2237549340596943</v>
      </c>
      <c r="M463" s="14">
        <f t="shared" si="40"/>
        <v>1.2247549340596942</v>
      </c>
      <c r="N463" s="10">
        <f t="shared" si="38"/>
        <v>1</v>
      </c>
    </row>
    <row r="464" spans="11:14">
      <c r="K464" s="14">
        <f t="shared" si="39"/>
        <v>1.2247549340596942</v>
      </c>
      <c r="L464" s="14">
        <f t="shared" si="40"/>
        <v>1.225754934059694</v>
      </c>
      <c r="M464" s="14">
        <f t="shared" si="40"/>
        <v>1.2267549340596939</v>
      </c>
      <c r="N464" s="10">
        <f t="shared" si="38"/>
        <v>0</v>
      </c>
    </row>
    <row r="465" spans="11:14">
      <c r="K465" s="14">
        <f t="shared" si="39"/>
        <v>1.2267549340596939</v>
      </c>
      <c r="L465" s="14">
        <f t="shared" si="40"/>
        <v>1.2277549340596938</v>
      </c>
      <c r="M465" s="14">
        <f t="shared" si="40"/>
        <v>1.2287549340596937</v>
      </c>
      <c r="N465" s="10">
        <f t="shared" si="38"/>
        <v>0</v>
      </c>
    </row>
    <row r="466" spans="11:14">
      <c r="K466" s="14">
        <f t="shared" si="39"/>
        <v>1.2287549340596937</v>
      </c>
      <c r="L466" s="14">
        <f t="shared" si="40"/>
        <v>1.2297549340596936</v>
      </c>
      <c r="M466" s="14">
        <f t="shared" si="40"/>
        <v>1.2307549340596935</v>
      </c>
      <c r="N466" s="10">
        <f t="shared" si="38"/>
        <v>0</v>
      </c>
    </row>
    <row r="467" spans="11:14">
      <c r="K467" s="14">
        <f t="shared" si="39"/>
        <v>1.2307549340596935</v>
      </c>
      <c r="L467" s="14">
        <f t="shared" si="40"/>
        <v>1.2317549340596934</v>
      </c>
      <c r="M467" s="14">
        <f t="shared" si="40"/>
        <v>1.2327549340596933</v>
      </c>
      <c r="N467" s="10">
        <f t="shared" si="38"/>
        <v>0</v>
      </c>
    </row>
    <row r="468" spans="11:14">
      <c r="K468" s="14">
        <f t="shared" si="39"/>
        <v>1.2327549340596933</v>
      </c>
      <c r="L468" s="14">
        <f t="shared" si="40"/>
        <v>1.2337549340596932</v>
      </c>
      <c r="M468" s="14">
        <f t="shared" si="40"/>
        <v>1.2347549340596931</v>
      </c>
      <c r="N468" s="10">
        <f t="shared" si="38"/>
        <v>1</v>
      </c>
    </row>
    <row r="469" spans="11:14">
      <c r="K469" s="14">
        <f t="shared" si="39"/>
        <v>1.2347549340596931</v>
      </c>
      <c r="L469" s="14">
        <f t="shared" si="40"/>
        <v>1.2357549340596929</v>
      </c>
      <c r="M469" s="14">
        <f t="shared" si="40"/>
        <v>1.2367549340596928</v>
      </c>
      <c r="N469" s="10">
        <f t="shared" si="38"/>
        <v>1</v>
      </c>
    </row>
    <row r="470" spans="11:14">
      <c r="K470" s="14">
        <f t="shared" si="39"/>
        <v>1.2367549340596928</v>
      </c>
      <c r="L470" s="14">
        <f t="shared" si="40"/>
        <v>1.2377549340596927</v>
      </c>
      <c r="M470" s="14">
        <f t="shared" si="40"/>
        <v>1.2387549340596926</v>
      </c>
      <c r="N470" s="10">
        <f t="shared" si="38"/>
        <v>0</v>
      </c>
    </row>
    <row r="471" spans="11:14">
      <c r="K471" s="14">
        <f t="shared" si="39"/>
        <v>1.2387549340596926</v>
      </c>
      <c r="L471" s="14">
        <f t="shared" si="40"/>
        <v>1.2397549340596925</v>
      </c>
      <c r="M471" s="14">
        <f t="shared" si="40"/>
        <v>1.2407549340596924</v>
      </c>
      <c r="N471" s="10">
        <f t="shared" si="38"/>
        <v>0</v>
      </c>
    </row>
    <row r="472" spans="11:14">
      <c r="K472" s="14">
        <f t="shared" si="39"/>
        <v>1.2407549340596924</v>
      </c>
      <c r="L472" s="14">
        <f t="shared" si="40"/>
        <v>1.2417549340596923</v>
      </c>
      <c r="M472" s="14">
        <f t="shared" si="40"/>
        <v>1.2427549340596922</v>
      </c>
      <c r="N472" s="10">
        <f t="shared" si="38"/>
        <v>1</v>
      </c>
    </row>
    <row r="473" spans="11:14">
      <c r="K473" s="14">
        <f t="shared" si="39"/>
        <v>1.2427549340596922</v>
      </c>
      <c r="L473" s="14">
        <f t="shared" si="40"/>
        <v>1.2437549340596921</v>
      </c>
      <c r="M473" s="14">
        <f t="shared" si="40"/>
        <v>1.244754934059692</v>
      </c>
      <c r="N473" s="10">
        <f t="shared" si="38"/>
        <v>1</v>
      </c>
    </row>
    <row r="474" spans="11:14">
      <c r="K474" s="14">
        <f t="shared" si="39"/>
        <v>1.244754934059692</v>
      </c>
      <c r="L474" s="14">
        <f t="shared" si="40"/>
        <v>1.2457549340596918</v>
      </c>
      <c r="M474" s="14">
        <f t="shared" si="40"/>
        <v>1.2467549340596917</v>
      </c>
      <c r="N474" s="10">
        <f t="shared" si="38"/>
        <v>0</v>
      </c>
    </row>
    <row r="475" spans="11:14">
      <c r="K475" s="14">
        <f t="shared" si="39"/>
        <v>1.2467549340596917</v>
      </c>
      <c r="L475" s="14">
        <f t="shared" si="40"/>
        <v>1.2477549340596916</v>
      </c>
      <c r="M475" s="14">
        <f t="shared" si="40"/>
        <v>1.2487549340596915</v>
      </c>
      <c r="N475" s="10">
        <f t="shared" si="38"/>
        <v>0</v>
      </c>
    </row>
    <row r="476" spans="11:14">
      <c r="K476" s="14">
        <f t="shared" si="39"/>
        <v>1.2487549340596915</v>
      </c>
      <c r="L476" s="14">
        <f t="shared" si="40"/>
        <v>1.2497549340596914</v>
      </c>
      <c r="M476" s="14">
        <f t="shared" si="40"/>
        <v>1.2507549340596913</v>
      </c>
      <c r="N476" s="10">
        <f t="shared" si="38"/>
        <v>0</v>
      </c>
    </row>
    <row r="477" spans="11:14">
      <c r="K477" s="14">
        <f t="shared" si="39"/>
        <v>1.2507549340596913</v>
      </c>
      <c r="L477" s="14">
        <f t="shared" si="40"/>
        <v>1.2517549340596912</v>
      </c>
      <c r="M477" s="14">
        <f t="shared" si="40"/>
        <v>1.2527549340596911</v>
      </c>
      <c r="N477" s="10">
        <f t="shared" si="38"/>
        <v>0</v>
      </c>
    </row>
    <row r="478" spans="11:14">
      <c r="K478" s="14">
        <f t="shared" si="39"/>
        <v>1.2527549340596911</v>
      </c>
      <c r="L478" s="14">
        <f t="shared" si="40"/>
        <v>1.253754934059691</v>
      </c>
      <c r="M478" s="14">
        <f t="shared" si="40"/>
        <v>1.2547549340596909</v>
      </c>
      <c r="N478" s="10">
        <f t="shared" si="38"/>
        <v>0</v>
      </c>
    </row>
    <row r="479" spans="11:14">
      <c r="K479" s="14">
        <f t="shared" si="39"/>
        <v>1.2547549340596909</v>
      </c>
      <c r="L479" s="14">
        <f t="shared" si="40"/>
        <v>1.2557549340596907</v>
      </c>
      <c r="M479" s="14">
        <f t="shared" si="40"/>
        <v>1.2567549340596906</v>
      </c>
      <c r="N479" s="10">
        <f t="shared" si="38"/>
        <v>0</v>
      </c>
    </row>
    <row r="480" spans="11:14">
      <c r="K480" s="14">
        <f t="shared" si="39"/>
        <v>1.2567549340596906</v>
      </c>
      <c r="L480" s="14">
        <f t="shared" si="40"/>
        <v>1.2577549340596905</v>
      </c>
      <c r="M480" s="14">
        <f t="shared" si="40"/>
        <v>1.2587549340596904</v>
      </c>
      <c r="N480" s="10">
        <f t="shared" si="38"/>
        <v>0</v>
      </c>
    </row>
    <row r="481" spans="11:14">
      <c r="K481" s="14">
        <f t="shared" si="39"/>
        <v>1.2587549340596904</v>
      </c>
      <c r="L481" s="14">
        <f t="shared" si="40"/>
        <v>1.2597549340596903</v>
      </c>
      <c r="M481" s="14">
        <f t="shared" si="40"/>
        <v>1.2607549340596902</v>
      </c>
      <c r="N481" s="10">
        <f t="shared" si="38"/>
        <v>0</v>
      </c>
    </row>
    <row r="482" spans="11:14">
      <c r="K482" s="14">
        <f t="shared" si="39"/>
        <v>1.2607549340596902</v>
      </c>
      <c r="L482" s="14">
        <f t="shared" si="40"/>
        <v>1.2617549340596901</v>
      </c>
      <c r="M482" s="14">
        <f t="shared" si="40"/>
        <v>1.26275493405969</v>
      </c>
      <c r="N482" s="10">
        <f t="shared" si="38"/>
        <v>0</v>
      </c>
    </row>
    <row r="483" spans="11:14">
      <c r="K483" s="14">
        <f t="shared" si="39"/>
        <v>1.26275493405969</v>
      </c>
      <c r="L483" s="14">
        <f t="shared" ref="L483:M502" si="41">K483+$H$5</f>
        <v>1.2637549340596899</v>
      </c>
      <c r="M483" s="14">
        <f t="shared" si="41"/>
        <v>1.2647549340596898</v>
      </c>
      <c r="N483" s="10">
        <f t="shared" si="38"/>
        <v>0</v>
      </c>
    </row>
    <row r="484" spans="11:14">
      <c r="K484" s="14">
        <f t="shared" si="39"/>
        <v>1.2647549340596898</v>
      </c>
      <c r="L484" s="14">
        <f t="shared" si="41"/>
        <v>1.2657549340596896</v>
      </c>
      <c r="M484" s="14">
        <f t="shared" si="41"/>
        <v>1.2667549340596895</v>
      </c>
      <c r="N484" s="10">
        <f t="shared" si="38"/>
        <v>0</v>
      </c>
    </row>
    <row r="485" spans="11:14">
      <c r="K485" s="14">
        <f t="shared" si="39"/>
        <v>1.2667549340596895</v>
      </c>
      <c r="L485" s="14">
        <f t="shared" si="41"/>
        <v>1.2677549340596894</v>
      </c>
      <c r="M485" s="14">
        <f t="shared" si="41"/>
        <v>1.2687549340596893</v>
      </c>
      <c r="N485" s="10">
        <f t="shared" si="38"/>
        <v>0</v>
      </c>
    </row>
    <row r="486" spans="11:14">
      <c r="K486" s="14">
        <f t="shared" si="39"/>
        <v>1.2687549340596893</v>
      </c>
      <c r="L486" s="14">
        <f t="shared" si="41"/>
        <v>1.2697549340596892</v>
      </c>
      <c r="M486" s="14">
        <f t="shared" si="41"/>
        <v>1.2707549340596891</v>
      </c>
      <c r="N486" s="10">
        <f t="shared" si="38"/>
        <v>0</v>
      </c>
    </row>
    <row r="487" spans="11:14">
      <c r="K487" s="14">
        <f t="shared" si="39"/>
        <v>1.2707549340596891</v>
      </c>
      <c r="L487" s="14">
        <f t="shared" si="41"/>
        <v>1.271754934059689</v>
      </c>
      <c r="M487" s="14">
        <f t="shared" si="41"/>
        <v>1.2727549340596889</v>
      </c>
      <c r="N487" s="10">
        <f t="shared" si="38"/>
        <v>0</v>
      </c>
    </row>
    <row r="488" spans="11:14">
      <c r="K488" s="14">
        <f t="shared" si="39"/>
        <v>1.2727549340596889</v>
      </c>
      <c r="L488" s="14">
        <f t="shared" si="41"/>
        <v>1.2737549340596888</v>
      </c>
      <c r="M488" s="14">
        <f t="shared" si="41"/>
        <v>1.2747549340596886</v>
      </c>
      <c r="N488" s="10">
        <f t="shared" si="38"/>
        <v>0</v>
      </c>
    </row>
    <row r="489" spans="11:14">
      <c r="K489" s="14">
        <f t="shared" si="39"/>
        <v>1.2747549340596886</v>
      </c>
      <c r="L489" s="14">
        <f t="shared" si="41"/>
        <v>1.2757549340596885</v>
      </c>
      <c r="M489" s="14">
        <f t="shared" si="41"/>
        <v>1.2767549340596884</v>
      </c>
      <c r="N489" s="10">
        <f t="shared" si="38"/>
        <v>0</v>
      </c>
    </row>
    <row r="490" spans="11:14">
      <c r="K490" s="14">
        <f t="shared" si="39"/>
        <v>1.2767549340596884</v>
      </c>
      <c r="L490" s="14">
        <f t="shared" si="41"/>
        <v>1.2777549340596883</v>
      </c>
      <c r="M490" s="14">
        <f t="shared" si="41"/>
        <v>1.2787549340596882</v>
      </c>
      <c r="N490" s="10">
        <f t="shared" si="38"/>
        <v>0</v>
      </c>
    </row>
    <row r="491" spans="11:14">
      <c r="K491" s="14">
        <f t="shared" si="39"/>
        <v>1.2787549340596882</v>
      </c>
      <c r="L491" s="14">
        <f t="shared" si="41"/>
        <v>1.2797549340596881</v>
      </c>
      <c r="M491" s="14">
        <f t="shared" si="41"/>
        <v>1.280754934059688</v>
      </c>
      <c r="N491" s="10">
        <f t="shared" si="38"/>
        <v>0</v>
      </c>
    </row>
    <row r="492" spans="11:14">
      <c r="K492" s="14">
        <f t="shared" si="39"/>
        <v>1.280754934059688</v>
      </c>
      <c r="L492" s="14">
        <f t="shared" si="41"/>
        <v>1.2817549340596879</v>
      </c>
      <c r="M492" s="14">
        <f t="shared" si="41"/>
        <v>1.2827549340596878</v>
      </c>
      <c r="N492" s="10">
        <f t="shared" si="38"/>
        <v>0</v>
      </c>
    </row>
    <row r="493" spans="11:14">
      <c r="K493" s="14">
        <f t="shared" si="39"/>
        <v>1.2827549340596878</v>
      </c>
      <c r="L493" s="14">
        <f t="shared" si="41"/>
        <v>1.2837549340596877</v>
      </c>
      <c r="M493" s="14">
        <f t="shared" si="41"/>
        <v>1.2847549340596875</v>
      </c>
      <c r="N493" s="10">
        <f t="shared" si="38"/>
        <v>0</v>
      </c>
    </row>
    <row r="494" spans="11:14">
      <c r="K494" s="14">
        <f t="shared" si="39"/>
        <v>1.2847549340596875</v>
      </c>
      <c r="L494" s="14">
        <f t="shared" si="41"/>
        <v>1.2857549340596874</v>
      </c>
      <c r="M494" s="14">
        <f t="shared" si="41"/>
        <v>1.2867549340596873</v>
      </c>
      <c r="N494" s="10">
        <f t="shared" si="38"/>
        <v>0</v>
      </c>
    </row>
    <row r="495" spans="11:14">
      <c r="K495" s="14">
        <f t="shared" si="39"/>
        <v>1.2867549340596873</v>
      </c>
      <c r="L495" s="14">
        <f t="shared" si="41"/>
        <v>1.2877549340596872</v>
      </c>
      <c r="M495" s="14">
        <f t="shared" si="41"/>
        <v>1.2887549340596871</v>
      </c>
      <c r="N495" s="10">
        <f t="shared" si="38"/>
        <v>0</v>
      </c>
    </row>
    <row r="496" spans="11:14">
      <c r="K496" s="14">
        <f t="shared" si="39"/>
        <v>1.2887549340596871</v>
      </c>
      <c r="L496" s="14">
        <f t="shared" si="41"/>
        <v>1.289754934059687</v>
      </c>
      <c r="M496" s="14">
        <f t="shared" si="41"/>
        <v>1.2907549340596869</v>
      </c>
      <c r="N496" s="10">
        <f t="shared" si="38"/>
        <v>0</v>
      </c>
    </row>
    <row r="497" spans="11:14">
      <c r="K497" s="14">
        <f t="shared" si="39"/>
        <v>1.2907549340596869</v>
      </c>
      <c r="L497" s="14">
        <f t="shared" si="41"/>
        <v>1.2917549340596868</v>
      </c>
      <c r="M497" s="14">
        <f t="shared" si="41"/>
        <v>1.2927549340596867</v>
      </c>
      <c r="N497" s="10">
        <f t="shared" si="38"/>
        <v>0</v>
      </c>
    </row>
    <row r="498" spans="11:14">
      <c r="K498" s="14">
        <f t="shared" si="39"/>
        <v>1.2927549340596867</v>
      </c>
      <c r="L498" s="14">
        <f t="shared" si="41"/>
        <v>1.2937549340596866</v>
      </c>
      <c r="M498" s="14">
        <f t="shared" si="41"/>
        <v>1.2947549340596864</v>
      </c>
      <c r="N498" s="10">
        <f t="shared" si="38"/>
        <v>0</v>
      </c>
    </row>
    <row r="499" spans="11:14">
      <c r="K499" s="14">
        <f t="shared" si="39"/>
        <v>1.2947549340596864</v>
      </c>
      <c r="L499" s="14">
        <f t="shared" si="41"/>
        <v>1.2957549340596863</v>
      </c>
      <c r="M499" s="14">
        <f t="shared" si="41"/>
        <v>1.2967549340596862</v>
      </c>
      <c r="N499" s="10">
        <f t="shared" si="38"/>
        <v>0</v>
      </c>
    </row>
    <row r="500" spans="11:14">
      <c r="K500" s="14">
        <f t="shared" si="39"/>
        <v>1.2967549340596862</v>
      </c>
      <c r="L500" s="14">
        <f t="shared" si="41"/>
        <v>1.2977549340596861</v>
      </c>
      <c r="M500" s="14">
        <f t="shared" si="41"/>
        <v>1.298754934059686</v>
      </c>
      <c r="N500" s="10">
        <f t="shared" si="38"/>
        <v>0</v>
      </c>
    </row>
    <row r="501" spans="11:14">
      <c r="N501" s="10">
        <f t="shared" si="38"/>
        <v>0</v>
      </c>
    </row>
    <row r="502" spans="11:14">
      <c r="N502" s="10">
        <f t="shared" si="38"/>
        <v>0</v>
      </c>
    </row>
    <row r="503" spans="11:14">
      <c r="N503" s="10">
        <f t="shared" si="38"/>
        <v>0</v>
      </c>
    </row>
    <row r="504" spans="11:14">
      <c r="N504" s="10">
        <f t="shared" si="38"/>
        <v>0</v>
      </c>
    </row>
    <row r="505" spans="11:14">
      <c r="N505" s="10">
        <f t="shared" si="38"/>
        <v>0</v>
      </c>
    </row>
    <row r="506" spans="11:14">
      <c r="N506" s="10">
        <f t="shared" si="38"/>
        <v>0</v>
      </c>
    </row>
    <row r="507" spans="11:14">
      <c r="N507" s="10">
        <f t="shared" si="38"/>
        <v>0</v>
      </c>
    </row>
    <row r="508" spans="11:14">
      <c r="N508" s="10">
        <f t="shared" si="38"/>
        <v>0</v>
      </c>
    </row>
    <row r="509" spans="11:14">
      <c r="N509" s="10">
        <f t="shared" si="38"/>
        <v>0</v>
      </c>
    </row>
    <row r="510" spans="11:14">
      <c r="N510" s="10">
        <f t="shared" si="38"/>
        <v>0</v>
      </c>
    </row>
    <row r="511" spans="11:14">
      <c r="N511" s="10">
        <f t="shared" si="38"/>
        <v>0</v>
      </c>
    </row>
    <row r="512" spans="11:14">
      <c r="N512" s="10">
        <f t="shared" si="38"/>
        <v>0</v>
      </c>
    </row>
    <row r="513" spans="14:14">
      <c r="N513" s="10">
        <f t="shared" si="38"/>
        <v>0</v>
      </c>
    </row>
    <row r="514" spans="14:14">
      <c r="N514" s="10">
        <f t="shared" si="38"/>
        <v>0</v>
      </c>
    </row>
    <row r="515" spans="14:14">
      <c r="N515" s="10">
        <f t="shared" si="38"/>
        <v>0</v>
      </c>
    </row>
    <row r="516" spans="14:14">
      <c r="N516" s="10">
        <f t="shared" ref="N516:N579" si="42">COUNTIFS(C:C,"&gt;="&amp;K516,C:C,"&lt;"&amp;M516)</f>
        <v>0</v>
      </c>
    </row>
    <row r="517" spans="14:14">
      <c r="N517" s="10">
        <f t="shared" si="42"/>
        <v>0</v>
      </c>
    </row>
    <row r="518" spans="14:14">
      <c r="N518" s="10">
        <f t="shared" si="42"/>
        <v>0</v>
      </c>
    </row>
    <row r="519" spans="14:14">
      <c r="N519" s="10">
        <f t="shared" si="42"/>
        <v>0</v>
      </c>
    </row>
    <row r="520" spans="14:14">
      <c r="N520" s="10">
        <f t="shared" si="42"/>
        <v>0</v>
      </c>
    </row>
    <row r="521" spans="14:14">
      <c r="N521" s="10">
        <f t="shared" si="42"/>
        <v>0</v>
      </c>
    </row>
    <row r="522" spans="14:14">
      <c r="N522" s="10">
        <f t="shared" si="42"/>
        <v>0</v>
      </c>
    </row>
    <row r="523" spans="14:14">
      <c r="N523" s="10">
        <f t="shared" si="42"/>
        <v>0</v>
      </c>
    </row>
    <row r="524" spans="14:14">
      <c r="N524" s="10">
        <f t="shared" si="42"/>
        <v>0</v>
      </c>
    </row>
    <row r="525" spans="14:14">
      <c r="N525" s="10">
        <f t="shared" si="42"/>
        <v>0</v>
      </c>
    </row>
    <row r="526" spans="14:14">
      <c r="N526" s="10">
        <f t="shared" si="42"/>
        <v>0</v>
      </c>
    </row>
    <row r="527" spans="14:14">
      <c r="N527" s="10">
        <f t="shared" si="42"/>
        <v>0</v>
      </c>
    </row>
    <row r="528" spans="14:14">
      <c r="N528" s="10">
        <f t="shared" si="42"/>
        <v>0</v>
      </c>
    </row>
    <row r="529" spans="14:14">
      <c r="N529" s="10">
        <f t="shared" si="42"/>
        <v>0</v>
      </c>
    </row>
    <row r="530" spans="14:14">
      <c r="N530" s="10">
        <f t="shared" si="42"/>
        <v>0</v>
      </c>
    </row>
    <row r="531" spans="14:14">
      <c r="N531" s="10">
        <f t="shared" si="42"/>
        <v>0</v>
      </c>
    </row>
    <row r="532" spans="14:14">
      <c r="N532" s="10">
        <f t="shared" si="42"/>
        <v>0</v>
      </c>
    </row>
    <row r="533" spans="14:14">
      <c r="N533" s="10">
        <f t="shared" si="42"/>
        <v>0</v>
      </c>
    </row>
    <row r="534" spans="14:14">
      <c r="N534" s="10">
        <f t="shared" si="42"/>
        <v>0</v>
      </c>
    </row>
    <row r="535" spans="14:14">
      <c r="N535" s="10">
        <f t="shared" si="42"/>
        <v>0</v>
      </c>
    </row>
    <row r="536" spans="14:14">
      <c r="N536" s="10">
        <f t="shared" si="42"/>
        <v>0</v>
      </c>
    </row>
    <row r="537" spans="14:14">
      <c r="N537" s="10">
        <f t="shared" si="42"/>
        <v>0</v>
      </c>
    </row>
    <row r="538" spans="14:14">
      <c r="N538" s="10">
        <f t="shared" si="42"/>
        <v>0</v>
      </c>
    </row>
    <row r="539" spans="14:14">
      <c r="N539" s="10">
        <f t="shared" si="42"/>
        <v>0</v>
      </c>
    </row>
    <row r="540" spans="14:14">
      <c r="N540" s="10">
        <f t="shared" si="42"/>
        <v>0</v>
      </c>
    </row>
    <row r="541" spans="14:14">
      <c r="N541" s="10">
        <f t="shared" si="42"/>
        <v>0</v>
      </c>
    </row>
    <row r="542" spans="14:14">
      <c r="N542" s="10">
        <f t="shared" si="42"/>
        <v>0</v>
      </c>
    </row>
    <row r="543" spans="14:14">
      <c r="N543" s="10">
        <f t="shared" si="42"/>
        <v>0</v>
      </c>
    </row>
    <row r="544" spans="14:14">
      <c r="N544" s="10">
        <f t="shared" si="42"/>
        <v>0</v>
      </c>
    </row>
    <row r="545" spans="14:14">
      <c r="N545" s="10">
        <f t="shared" si="42"/>
        <v>0</v>
      </c>
    </row>
    <row r="546" spans="14:14">
      <c r="N546" s="10">
        <f t="shared" si="42"/>
        <v>0</v>
      </c>
    </row>
    <row r="547" spans="14:14">
      <c r="N547" s="10">
        <f t="shared" si="42"/>
        <v>0</v>
      </c>
    </row>
    <row r="548" spans="14:14">
      <c r="N548" s="10">
        <f t="shared" si="42"/>
        <v>0</v>
      </c>
    </row>
    <row r="549" spans="14:14">
      <c r="N549" s="10">
        <f t="shared" si="42"/>
        <v>0</v>
      </c>
    </row>
    <row r="550" spans="14:14">
      <c r="N550" s="10">
        <f t="shared" si="42"/>
        <v>0</v>
      </c>
    </row>
    <row r="551" spans="14:14">
      <c r="N551" s="10">
        <f t="shared" si="42"/>
        <v>0</v>
      </c>
    </row>
    <row r="552" spans="14:14">
      <c r="N552" s="10">
        <f t="shared" si="42"/>
        <v>0</v>
      </c>
    </row>
    <row r="553" spans="14:14">
      <c r="N553" s="10">
        <f t="shared" si="42"/>
        <v>0</v>
      </c>
    </row>
    <row r="554" spans="14:14">
      <c r="N554" s="10">
        <f t="shared" si="42"/>
        <v>0</v>
      </c>
    </row>
    <row r="555" spans="14:14">
      <c r="N555" s="10">
        <f t="shared" si="42"/>
        <v>0</v>
      </c>
    </row>
    <row r="556" spans="14:14">
      <c r="N556" s="10">
        <f t="shared" si="42"/>
        <v>0</v>
      </c>
    </row>
    <row r="557" spans="14:14">
      <c r="N557" s="10">
        <f t="shared" si="42"/>
        <v>0</v>
      </c>
    </row>
    <row r="558" spans="14:14">
      <c r="N558" s="10">
        <f t="shared" si="42"/>
        <v>0</v>
      </c>
    </row>
    <row r="559" spans="14:14">
      <c r="N559" s="10">
        <f t="shared" si="42"/>
        <v>0</v>
      </c>
    </row>
    <row r="560" spans="14:14">
      <c r="N560" s="10">
        <f t="shared" si="42"/>
        <v>0</v>
      </c>
    </row>
    <row r="561" spans="14:14">
      <c r="N561" s="10">
        <f t="shared" si="42"/>
        <v>0</v>
      </c>
    </row>
    <row r="562" spans="14:14">
      <c r="N562" s="10">
        <f t="shared" si="42"/>
        <v>0</v>
      </c>
    </row>
    <row r="563" spans="14:14">
      <c r="N563" s="10">
        <f t="shared" si="42"/>
        <v>0</v>
      </c>
    </row>
    <row r="564" spans="14:14">
      <c r="N564" s="10">
        <f t="shared" si="42"/>
        <v>0</v>
      </c>
    </row>
    <row r="565" spans="14:14">
      <c r="N565" s="10">
        <f t="shared" si="42"/>
        <v>0</v>
      </c>
    </row>
    <row r="566" spans="14:14">
      <c r="N566" s="10">
        <f t="shared" si="42"/>
        <v>0</v>
      </c>
    </row>
    <row r="567" spans="14:14">
      <c r="N567" s="10">
        <f t="shared" si="42"/>
        <v>0</v>
      </c>
    </row>
    <row r="568" spans="14:14">
      <c r="N568" s="10">
        <f t="shared" si="42"/>
        <v>0</v>
      </c>
    </row>
    <row r="569" spans="14:14">
      <c r="N569" s="10">
        <f t="shared" si="42"/>
        <v>0</v>
      </c>
    </row>
    <row r="570" spans="14:14">
      <c r="N570" s="10">
        <f t="shared" si="42"/>
        <v>0</v>
      </c>
    </row>
    <row r="571" spans="14:14">
      <c r="N571" s="10">
        <f t="shared" si="42"/>
        <v>0</v>
      </c>
    </row>
    <row r="572" spans="14:14">
      <c r="N572" s="10">
        <f t="shared" si="42"/>
        <v>0</v>
      </c>
    </row>
    <row r="573" spans="14:14">
      <c r="N573" s="10">
        <f t="shared" si="42"/>
        <v>0</v>
      </c>
    </row>
    <row r="574" spans="14:14">
      <c r="N574" s="10">
        <f t="shared" si="42"/>
        <v>0</v>
      </c>
    </row>
    <row r="575" spans="14:14">
      <c r="N575" s="10">
        <f t="shared" si="42"/>
        <v>0</v>
      </c>
    </row>
    <row r="576" spans="14:14">
      <c r="N576" s="10">
        <f t="shared" si="42"/>
        <v>0</v>
      </c>
    </row>
    <row r="577" spans="14:14">
      <c r="N577" s="10">
        <f t="shared" si="42"/>
        <v>0</v>
      </c>
    </row>
    <row r="578" spans="14:14">
      <c r="N578" s="10">
        <f t="shared" si="42"/>
        <v>0</v>
      </c>
    </row>
    <row r="579" spans="14:14">
      <c r="N579" s="10">
        <f t="shared" si="42"/>
        <v>0</v>
      </c>
    </row>
    <row r="580" spans="14:14">
      <c r="N580" s="10">
        <f t="shared" ref="N580:N643" si="43">COUNTIFS(C:C,"&gt;="&amp;K580,C:C,"&lt;"&amp;M580)</f>
        <v>0</v>
      </c>
    </row>
    <row r="581" spans="14:14">
      <c r="N581" s="10">
        <f t="shared" si="43"/>
        <v>0</v>
      </c>
    </row>
    <row r="582" spans="14:14">
      <c r="N582" s="10">
        <f t="shared" si="43"/>
        <v>0</v>
      </c>
    </row>
    <row r="583" spans="14:14">
      <c r="N583" s="10">
        <f t="shared" si="43"/>
        <v>0</v>
      </c>
    </row>
    <row r="584" spans="14:14">
      <c r="N584" s="10">
        <f t="shared" si="43"/>
        <v>0</v>
      </c>
    </row>
    <row r="585" spans="14:14">
      <c r="N585" s="10">
        <f t="shared" si="43"/>
        <v>0</v>
      </c>
    </row>
    <row r="586" spans="14:14">
      <c r="N586" s="10">
        <f t="shared" si="43"/>
        <v>0</v>
      </c>
    </row>
    <row r="587" spans="14:14">
      <c r="N587" s="10">
        <f t="shared" si="43"/>
        <v>0</v>
      </c>
    </row>
    <row r="588" spans="14:14">
      <c r="N588" s="10">
        <f t="shared" si="43"/>
        <v>0</v>
      </c>
    </row>
    <row r="589" spans="14:14">
      <c r="N589" s="10">
        <f t="shared" si="43"/>
        <v>0</v>
      </c>
    </row>
    <row r="590" spans="14:14">
      <c r="N590" s="10">
        <f t="shared" si="43"/>
        <v>0</v>
      </c>
    </row>
    <row r="591" spans="14:14">
      <c r="N591" s="10">
        <f t="shared" si="43"/>
        <v>0</v>
      </c>
    </row>
    <row r="592" spans="14:14">
      <c r="N592" s="10">
        <f t="shared" si="43"/>
        <v>0</v>
      </c>
    </row>
    <row r="593" spans="14:14">
      <c r="N593" s="10">
        <f t="shared" si="43"/>
        <v>0</v>
      </c>
    </row>
    <row r="594" spans="14:14">
      <c r="N594" s="10">
        <f t="shared" si="43"/>
        <v>0</v>
      </c>
    </row>
    <row r="595" spans="14:14">
      <c r="N595" s="10">
        <f t="shared" si="43"/>
        <v>0</v>
      </c>
    </row>
    <row r="596" spans="14:14">
      <c r="N596" s="10">
        <f t="shared" si="43"/>
        <v>0</v>
      </c>
    </row>
    <row r="597" spans="14:14">
      <c r="N597" s="10">
        <f t="shared" si="43"/>
        <v>0</v>
      </c>
    </row>
    <row r="598" spans="14:14">
      <c r="N598" s="10">
        <f t="shared" si="43"/>
        <v>0</v>
      </c>
    </row>
    <row r="599" spans="14:14">
      <c r="N599" s="10">
        <f t="shared" si="43"/>
        <v>0</v>
      </c>
    </row>
    <row r="600" spans="14:14">
      <c r="N600" s="10">
        <f t="shared" si="43"/>
        <v>0</v>
      </c>
    </row>
    <row r="601" spans="14:14">
      <c r="N601" s="10">
        <f t="shared" si="43"/>
        <v>0</v>
      </c>
    </row>
    <row r="602" spans="14:14">
      <c r="N602" s="10">
        <f t="shared" si="43"/>
        <v>0</v>
      </c>
    </row>
    <row r="603" spans="14:14">
      <c r="N603" s="10">
        <f t="shared" si="43"/>
        <v>0</v>
      </c>
    </row>
    <row r="604" spans="14:14">
      <c r="N604" s="10">
        <f t="shared" si="43"/>
        <v>0</v>
      </c>
    </row>
    <row r="605" spans="14:14">
      <c r="N605" s="10">
        <f t="shared" si="43"/>
        <v>0</v>
      </c>
    </row>
    <row r="606" spans="14:14">
      <c r="N606" s="10">
        <f t="shared" si="43"/>
        <v>0</v>
      </c>
    </row>
    <row r="607" spans="14:14">
      <c r="N607" s="10">
        <f t="shared" si="43"/>
        <v>0</v>
      </c>
    </row>
    <row r="608" spans="14:14">
      <c r="N608" s="10">
        <f t="shared" si="43"/>
        <v>0</v>
      </c>
    </row>
    <row r="609" spans="14:14">
      <c r="N609" s="10">
        <f t="shared" si="43"/>
        <v>0</v>
      </c>
    </row>
    <row r="610" spans="14:14">
      <c r="N610" s="10">
        <f t="shared" si="43"/>
        <v>0</v>
      </c>
    </row>
    <row r="611" spans="14:14">
      <c r="N611" s="10">
        <f t="shared" si="43"/>
        <v>0</v>
      </c>
    </row>
    <row r="612" spans="14:14">
      <c r="N612" s="10">
        <f t="shared" si="43"/>
        <v>0</v>
      </c>
    </row>
    <row r="613" spans="14:14">
      <c r="N613" s="10">
        <f t="shared" si="43"/>
        <v>0</v>
      </c>
    </row>
    <row r="614" spans="14:14">
      <c r="N614" s="10">
        <f t="shared" si="43"/>
        <v>0</v>
      </c>
    </row>
    <row r="615" spans="14:14">
      <c r="N615" s="10">
        <f t="shared" si="43"/>
        <v>0</v>
      </c>
    </row>
    <row r="616" spans="14:14">
      <c r="N616" s="10">
        <f t="shared" si="43"/>
        <v>0</v>
      </c>
    </row>
    <row r="617" spans="14:14">
      <c r="N617" s="10">
        <f t="shared" si="43"/>
        <v>0</v>
      </c>
    </row>
    <row r="618" spans="14:14">
      <c r="N618" s="10">
        <f t="shared" si="43"/>
        <v>0</v>
      </c>
    </row>
    <row r="619" spans="14:14">
      <c r="N619" s="10">
        <f t="shared" si="43"/>
        <v>0</v>
      </c>
    </row>
    <row r="620" spans="14:14">
      <c r="N620" s="10">
        <f t="shared" si="43"/>
        <v>0</v>
      </c>
    </row>
    <row r="621" spans="14:14">
      <c r="N621" s="10">
        <f t="shared" si="43"/>
        <v>0</v>
      </c>
    </row>
    <row r="622" spans="14:14">
      <c r="N622" s="10">
        <f t="shared" si="43"/>
        <v>0</v>
      </c>
    </row>
    <row r="623" spans="14:14">
      <c r="N623" s="10">
        <f t="shared" si="43"/>
        <v>0</v>
      </c>
    </row>
    <row r="624" spans="14:14">
      <c r="N624" s="10">
        <f t="shared" si="43"/>
        <v>0</v>
      </c>
    </row>
    <row r="625" spans="14:14">
      <c r="N625" s="10">
        <f t="shared" si="43"/>
        <v>0</v>
      </c>
    </row>
    <row r="626" spans="14:14">
      <c r="N626" s="10">
        <f t="shared" si="43"/>
        <v>0</v>
      </c>
    </row>
    <row r="627" spans="14:14">
      <c r="N627" s="10">
        <f t="shared" si="43"/>
        <v>0</v>
      </c>
    </row>
    <row r="628" spans="14:14">
      <c r="N628" s="10">
        <f t="shared" si="43"/>
        <v>0</v>
      </c>
    </row>
    <row r="629" spans="14:14">
      <c r="N629" s="10">
        <f t="shared" si="43"/>
        <v>0</v>
      </c>
    </row>
    <row r="630" spans="14:14">
      <c r="N630" s="10">
        <f t="shared" si="43"/>
        <v>0</v>
      </c>
    </row>
    <row r="631" spans="14:14">
      <c r="N631" s="10">
        <f t="shared" si="43"/>
        <v>0</v>
      </c>
    </row>
    <row r="632" spans="14:14">
      <c r="N632" s="10">
        <f t="shared" si="43"/>
        <v>0</v>
      </c>
    </row>
    <row r="633" spans="14:14">
      <c r="N633" s="10">
        <f t="shared" si="43"/>
        <v>0</v>
      </c>
    </row>
    <row r="634" spans="14:14">
      <c r="N634" s="10">
        <f t="shared" si="43"/>
        <v>0</v>
      </c>
    </row>
    <row r="635" spans="14:14">
      <c r="N635" s="10">
        <f t="shared" si="43"/>
        <v>0</v>
      </c>
    </row>
    <row r="636" spans="14:14">
      <c r="N636" s="10">
        <f t="shared" si="43"/>
        <v>0</v>
      </c>
    </row>
    <row r="637" spans="14:14">
      <c r="N637" s="10">
        <f t="shared" si="43"/>
        <v>0</v>
      </c>
    </row>
    <row r="638" spans="14:14">
      <c r="N638" s="10">
        <f t="shared" si="43"/>
        <v>0</v>
      </c>
    </row>
    <row r="639" spans="14:14">
      <c r="N639" s="10">
        <f t="shared" si="43"/>
        <v>0</v>
      </c>
    </row>
    <row r="640" spans="14:14">
      <c r="N640" s="10">
        <f t="shared" si="43"/>
        <v>0</v>
      </c>
    </row>
    <row r="641" spans="14:14">
      <c r="N641" s="10">
        <f t="shared" si="43"/>
        <v>0</v>
      </c>
    </row>
    <row r="642" spans="14:14">
      <c r="N642" s="10">
        <f t="shared" si="43"/>
        <v>0</v>
      </c>
    </row>
    <row r="643" spans="14:14">
      <c r="N643" s="10">
        <f t="shared" si="43"/>
        <v>0</v>
      </c>
    </row>
    <row r="644" spans="14:14">
      <c r="N644" s="10">
        <f t="shared" ref="N644:N707" si="44">COUNTIFS(C:C,"&gt;="&amp;K644,C:C,"&lt;"&amp;M644)</f>
        <v>0</v>
      </c>
    </row>
    <row r="645" spans="14:14">
      <c r="N645" s="10">
        <f t="shared" si="44"/>
        <v>0</v>
      </c>
    </row>
    <row r="646" spans="14:14">
      <c r="N646" s="10">
        <f t="shared" si="44"/>
        <v>0</v>
      </c>
    </row>
    <row r="647" spans="14:14">
      <c r="N647" s="10">
        <f t="shared" si="44"/>
        <v>0</v>
      </c>
    </row>
    <row r="648" spans="14:14">
      <c r="N648" s="10">
        <f t="shared" si="44"/>
        <v>0</v>
      </c>
    </row>
    <row r="649" spans="14:14">
      <c r="N649" s="10">
        <f t="shared" si="44"/>
        <v>0</v>
      </c>
    </row>
    <row r="650" spans="14:14">
      <c r="N650" s="10">
        <f t="shared" si="44"/>
        <v>0</v>
      </c>
    </row>
    <row r="651" spans="14:14">
      <c r="N651" s="10">
        <f t="shared" si="44"/>
        <v>0</v>
      </c>
    </row>
    <row r="652" spans="14:14">
      <c r="N652" s="10">
        <f t="shared" si="44"/>
        <v>0</v>
      </c>
    </row>
    <row r="653" spans="14:14">
      <c r="N653" s="10">
        <f t="shared" si="44"/>
        <v>0</v>
      </c>
    </row>
    <row r="654" spans="14:14">
      <c r="N654" s="10">
        <f t="shared" si="44"/>
        <v>0</v>
      </c>
    </row>
    <row r="655" spans="14:14">
      <c r="N655" s="10">
        <f t="shared" si="44"/>
        <v>0</v>
      </c>
    </row>
    <row r="656" spans="14:14">
      <c r="N656" s="10">
        <f t="shared" si="44"/>
        <v>0</v>
      </c>
    </row>
    <row r="657" spans="14:14">
      <c r="N657" s="10">
        <f t="shared" si="44"/>
        <v>0</v>
      </c>
    </row>
    <row r="658" spans="14:14">
      <c r="N658" s="10">
        <f t="shared" si="44"/>
        <v>0</v>
      </c>
    </row>
    <row r="659" spans="14:14">
      <c r="N659" s="10">
        <f t="shared" si="44"/>
        <v>0</v>
      </c>
    </row>
    <row r="660" spans="14:14">
      <c r="N660" s="10">
        <f t="shared" si="44"/>
        <v>0</v>
      </c>
    </row>
    <row r="661" spans="14:14">
      <c r="N661" s="10">
        <f t="shared" si="44"/>
        <v>0</v>
      </c>
    </row>
    <row r="662" spans="14:14">
      <c r="N662" s="10">
        <f t="shared" si="44"/>
        <v>0</v>
      </c>
    </row>
    <row r="663" spans="14:14">
      <c r="N663" s="10">
        <f t="shared" si="44"/>
        <v>0</v>
      </c>
    </row>
    <row r="664" spans="14:14">
      <c r="N664" s="10">
        <f t="shared" si="44"/>
        <v>0</v>
      </c>
    </row>
    <row r="665" spans="14:14">
      <c r="N665" s="10">
        <f t="shared" si="44"/>
        <v>0</v>
      </c>
    </row>
    <row r="666" spans="14:14">
      <c r="N666" s="10">
        <f t="shared" si="44"/>
        <v>0</v>
      </c>
    </row>
    <row r="667" spans="14:14">
      <c r="N667" s="10">
        <f t="shared" si="44"/>
        <v>0</v>
      </c>
    </row>
    <row r="668" spans="14:14">
      <c r="N668" s="10">
        <f t="shared" si="44"/>
        <v>0</v>
      </c>
    </row>
    <row r="669" spans="14:14">
      <c r="N669" s="10">
        <f t="shared" si="44"/>
        <v>0</v>
      </c>
    </row>
    <row r="670" spans="14:14">
      <c r="N670" s="10">
        <f t="shared" si="44"/>
        <v>0</v>
      </c>
    </row>
    <row r="671" spans="14:14">
      <c r="N671" s="10">
        <f t="shared" si="44"/>
        <v>0</v>
      </c>
    </row>
    <row r="672" spans="14:14">
      <c r="N672" s="10">
        <f t="shared" si="44"/>
        <v>0</v>
      </c>
    </row>
    <row r="673" spans="14:14">
      <c r="N673" s="10">
        <f t="shared" si="44"/>
        <v>0</v>
      </c>
    </row>
    <row r="674" spans="14:14">
      <c r="N674" s="10">
        <f t="shared" si="44"/>
        <v>0</v>
      </c>
    </row>
    <row r="675" spans="14:14">
      <c r="N675" s="10">
        <f t="shared" si="44"/>
        <v>0</v>
      </c>
    </row>
    <row r="676" spans="14:14">
      <c r="N676" s="10">
        <f t="shared" si="44"/>
        <v>0</v>
      </c>
    </row>
    <row r="677" spans="14:14">
      <c r="N677" s="10">
        <f t="shared" si="44"/>
        <v>0</v>
      </c>
    </row>
    <row r="678" spans="14:14">
      <c r="N678" s="10">
        <f t="shared" si="44"/>
        <v>0</v>
      </c>
    </row>
    <row r="679" spans="14:14">
      <c r="N679" s="10">
        <f t="shared" si="44"/>
        <v>0</v>
      </c>
    </row>
    <row r="680" spans="14:14">
      <c r="N680" s="10">
        <f t="shared" si="44"/>
        <v>0</v>
      </c>
    </row>
    <row r="681" spans="14:14">
      <c r="N681" s="10">
        <f t="shared" si="44"/>
        <v>0</v>
      </c>
    </row>
    <row r="682" spans="14:14">
      <c r="N682" s="10">
        <f t="shared" si="44"/>
        <v>0</v>
      </c>
    </row>
    <row r="683" spans="14:14">
      <c r="N683" s="10">
        <f t="shared" si="44"/>
        <v>0</v>
      </c>
    </row>
    <row r="684" spans="14:14">
      <c r="N684" s="10">
        <f t="shared" si="44"/>
        <v>0</v>
      </c>
    </row>
    <row r="685" spans="14:14">
      <c r="N685" s="10">
        <f t="shared" si="44"/>
        <v>0</v>
      </c>
    </row>
    <row r="686" spans="14:14">
      <c r="N686" s="10">
        <f t="shared" si="44"/>
        <v>0</v>
      </c>
    </row>
    <row r="687" spans="14:14">
      <c r="N687" s="10">
        <f t="shared" si="44"/>
        <v>0</v>
      </c>
    </row>
    <row r="688" spans="14:14">
      <c r="N688" s="10">
        <f t="shared" si="44"/>
        <v>0</v>
      </c>
    </row>
    <row r="689" spans="14:14">
      <c r="N689" s="10">
        <f t="shared" si="44"/>
        <v>0</v>
      </c>
    </row>
    <row r="690" spans="14:14">
      <c r="N690" s="10">
        <f t="shared" si="44"/>
        <v>0</v>
      </c>
    </row>
    <row r="691" spans="14:14">
      <c r="N691" s="10">
        <f t="shared" si="44"/>
        <v>0</v>
      </c>
    </row>
    <row r="692" spans="14:14">
      <c r="N692" s="10">
        <f t="shared" si="44"/>
        <v>0</v>
      </c>
    </row>
    <row r="693" spans="14:14">
      <c r="N693" s="10">
        <f t="shared" si="44"/>
        <v>0</v>
      </c>
    </row>
    <row r="694" spans="14:14">
      <c r="N694" s="10">
        <f t="shared" si="44"/>
        <v>0</v>
      </c>
    </row>
    <row r="695" spans="14:14">
      <c r="N695" s="10">
        <f t="shared" si="44"/>
        <v>0</v>
      </c>
    </row>
    <row r="696" spans="14:14">
      <c r="N696" s="10">
        <f t="shared" si="44"/>
        <v>0</v>
      </c>
    </row>
    <row r="697" spans="14:14">
      <c r="N697" s="10">
        <f t="shared" si="44"/>
        <v>0</v>
      </c>
    </row>
    <row r="698" spans="14:14">
      <c r="N698" s="10">
        <f t="shared" si="44"/>
        <v>0</v>
      </c>
    </row>
    <row r="699" spans="14:14">
      <c r="N699" s="10">
        <f t="shared" si="44"/>
        <v>0</v>
      </c>
    </row>
    <row r="700" spans="14:14">
      <c r="N700" s="10">
        <f t="shared" si="44"/>
        <v>0</v>
      </c>
    </row>
    <row r="701" spans="14:14">
      <c r="N701" s="10">
        <f t="shared" si="44"/>
        <v>0</v>
      </c>
    </row>
    <row r="702" spans="14:14">
      <c r="N702" s="10">
        <f t="shared" si="44"/>
        <v>0</v>
      </c>
    </row>
    <row r="703" spans="14:14">
      <c r="N703" s="10">
        <f t="shared" si="44"/>
        <v>0</v>
      </c>
    </row>
    <row r="704" spans="14:14">
      <c r="N704" s="10">
        <f t="shared" si="44"/>
        <v>0</v>
      </c>
    </row>
    <row r="705" spans="14:14">
      <c r="N705" s="10">
        <f t="shared" si="44"/>
        <v>0</v>
      </c>
    </row>
    <row r="706" spans="14:14">
      <c r="N706" s="10">
        <f t="shared" si="44"/>
        <v>0</v>
      </c>
    </row>
    <row r="707" spans="14:14">
      <c r="N707" s="10">
        <f t="shared" si="44"/>
        <v>0</v>
      </c>
    </row>
    <row r="708" spans="14:14">
      <c r="N708" s="10">
        <f t="shared" ref="N708:N765" si="45">COUNTIFS(C:C,"&gt;="&amp;K708,C:C,"&lt;"&amp;M708)</f>
        <v>0</v>
      </c>
    </row>
    <row r="709" spans="14:14">
      <c r="N709" s="10">
        <f t="shared" si="45"/>
        <v>0</v>
      </c>
    </row>
    <row r="710" spans="14:14">
      <c r="N710" s="10">
        <f t="shared" si="45"/>
        <v>0</v>
      </c>
    </row>
    <row r="711" spans="14:14">
      <c r="N711" s="10">
        <f t="shared" si="45"/>
        <v>0</v>
      </c>
    </row>
    <row r="712" spans="14:14">
      <c r="N712" s="10">
        <f t="shared" si="45"/>
        <v>0</v>
      </c>
    </row>
    <row r="713" spans="14:14">
      <c r="N713" s="10">
        <f t="shared" si="45"/>
        <v>0</v>
      </c>
    </row>
    <row r="714" spans="14:14">
      <c r="N714" s="10">
        <f t="shared" si="45"/>
        <v>0</v>
      </c>
    </row>
    <row r="715" spans="14:14">
      <c r="N715" s="10">
        <f t="shared" si="45"/>
        <v>0</v>
      </c>
    </row>
    <row r="716" spans="14:14">
      <c r="N716" s="10">
        <f t="shared" si="45"/>
        <v>0</v>
      </c>
    </row>
    <row r="717" spans="14:14">
      <c r="N717" s="10">
        <f t="shared" si="45"/>
        <v>0</v>
      </c>
    </row>
    <row r="718" spans="14:14">
      <c r="N718" s="10">
        <f t="shared" si="45"/>
        <v>0</v>
      </c>
    </row>
    <row r="719" spans="14:14">
      <c r="N719" s="10">
        <f t="shared" si="45"/>
        <v>0</v>
      </c>
    </row>
    <row r="720" spans="14:14">
      <c r="N720" s="10">
        <f t="shared" si="45"/>
        <v>0</v>
      </c>
    </row>
    <row r="721" spans="14:14">
      <c r="N721" s="10">
        <f t="shared" si="45"/>
        <v>0</v>
      </c>
    </row>
    <row r="722" spans="14:14">
      <c r="N722" s="10">
        <f t="shared" si="45"/>
        <v>0</v>
      </c>
    </row>
    <row r="723" spans="14:14">
      <c r="N723" s="10">
        <f t="shared" si="45"/>
        <v>0</v>
      </c>
    </row>
    <row r="724" spans="14:14">
      <c r="N724" s="10">
        <f t="shared" si="45"/>
        <v>0</v>
      </c>
    </row>
    <row r="725" spans="14:14">
      <c r="N725" s="10">
        <f t="shared" si="45"/>
        <v>0</v>
      </c>
    </row>
    <row r="726" spans="14:14">
      <c r="N726" s="10">
        <f t="shared" si="45"/>
        <v>0</v>
      </c>
    </row>
    <row r="727" spans="14:14">
      <c r="N727" s="10">
        <f t="shared" si="45"/>
        <v>0</v>
      </c>
    </row>
    <row r="728" spans="14:14">
      <c r="N728" s="10">
        <f t="shared" si="45"/>
        <v>0</v>
      </c>
    </row>
    <row r="729" spans="14:14">
      <c r="N729" s="10">
        <f t="shared" si="45"/>
        <v>0</v>
      </c>
    </row>
    <row r="730" spans="14:14">
      <c r="N730" s="10">
        <f t="shared" si="45"/>
        <v>0</v>
      </c>
    </row>
    <row r="731" spans="14:14">
      <c r="N731" s="10">
        <f t="shared" si="45"/>
        <v>0</v>
      </c>
    </row>
    <row r="732" spans="14:14">
      <c r="N732" s="10">
        <f t="shared" si="45"/>
        <v>0</v>
      </c>
    </row>
    <row r="733" spans="14:14">
      <c r="N733" s="10">
        <f t="shared" si="45"/>
        <v>0</v>
      </c>
    </row>
    <row r="734" spans="14:14">
      <c r="N734" s="10">
        <f t="shared" si="45"/>
        <v>0</v>
      </c>
    </row>
    <row r="735" spans="14:14">
      <c r="N735" s="10">
        <f t="shared" si="45"/>
        <v>0</v>
      </c>
    </row>
    <row r="736" spans="14:14">
      <c r="N736" s="10">
        <f t="shared" si="45"/>
        <v>0</v>
      </c>
    </row>
    <row r="737" spans="14:14">
      <c r="N737" s="10">
        <f t="shared" si="45"/>
        <v>0</v>
      </c>
    </row>
    <row r="738" spans="14:14">
      <c r="N738" s="10">
        <f t="shared" si="45"/>
        <v>0</v>
      </c>
    </row>
    <row r="739" spans="14:14">
      <c r="N739" s="10">
        <f t="shared" si="45"/>
        <v>0</v>
      </c>
    </row>
    <row r="740" spans="14:14">
      <c r="N740" s="10">
        <f t="shared" si="45"/>
        <v>0</v>
      </c>
    </row>
    <row r="741" spans="14:14">
      <c r="N741" s="10">
        <f t="shared" si="45"/>
        <v>0</v>
      </c>
    </row>
    <row r="742" spans="14:14">
      <c r="N742" s="10">
        <f t="shared" si="45"/>
        <v>0</v>
      </c>
    </row>
    <row r="743" spans="14:14">
      <c r="N743" s="10">
        <f t="shared" si="45"/>
        <v>0</v>
      </c>
    </row>
    <row r="744" spans="14:14">
      <c r="N744" s="10">
        <f t="shared" si="45"/>
        <v>0</v>
      </c>
    </row>
    <row r="745" spans="14:14">
      <c r="N745" s="10">
        <f t="shared" si="45"/>
        <v>0</v>
      </c>
    </row>
    <row r="746" spans="14:14">
      <c r="N746" s="10">
        <f t="shared" si="45"/>
        <v>0</v>
      </c>
    </row>
    <row r="747" spans="14:14">
      <c r="N747" s="10">
        <f t="shared" si="45"/>
        <v>0</v>
      </c>
    </row>
    <row r="748" spans="14:14">
      <c r="N748" s="10">
        <f t="shared" si="45"/>
        <v>0</v>
      </c>
    </row>
    <row r="749" spans="14:14">
      <c r="N749" s="10">
        <f t="shared" si="45"/>
        <v>0</v>
      </c>
    </row>
    <row r="750" spans="14:14">
      <c r="N750" s="10">
        <f t="shared" si="45"/>
        <v>0</v>
      </c>
    </row>
    <row r="751" spans="14:14">
      <c r="N751" s="10">
        <f t="shared" si="45"/>
        <v>0</v>
      </c>
    </row>
    <row r="752" spans="14:14">
      <c r="N752" s="10">
        <f t="shared" si="45"/>
        <v>0</v>
      </c>
    </row>
    <row r="753" spans="14:14">
      <c r="N753" s="10">
        <f t="shared" si="45"/>
        <v>0</v>
      </c>
    </row>
    <row r="754" spans="14:14">
      <c r="N754" s="10">
        <f t="shared" si="45"/>
        <v>0</v>
      </c>
    </row>
    <row r="755" spans="14:14">
      <c r="N755" s="10">
        <f t="shared" si="45"/>
        <v>0</v>
      </c>
    </row>
    <row r="756" spans="14:14">
      <c r="N756" s="10">
        <f t="shared" si="45"/>
        <v>0</v>
      </c>
    </row>
    <row r="757" spans="14:14">
      <c r="N757" s="10">
        <f t="shared" si="45"/>
        <v>0</v>
      </c>
    </row>
    <row r="758" spans="14:14">
      <c r="N758" s="10">
        <f t="shared" si="45"/>
        <v>0</v>
      </c>
    </row>
    <row r="759" spans="14:14">
      <c r="N759" s="10">
        <f t="shared" si="45"/>
        <v>0</v>
      </c>
    </row>
    <row r="760" spans="14:14">
      <c r="N760" s="10">
        <f t="shared" si="45"/>
        <v>0</v>
      </c>
    </row>
    <row r="761" spans="14:14">
      <c r="N761" s="10">
        <f t="shared" si="45"/>
        <v>0</v>
      </c>
    </row>
    <row r="762" spans="14:14">
      <c r="N762" s="10">
        <f t="shared" si="45"/>
        <v>0</v>
      </c>
    </row>
    <row r="763" spans="14:14">
      <c r="N763" s="10">
        <f t="shared" si="45"/>
        <v>0</v>
      </c>
    </row>
    <row r="764" spans="14:14">
      <c r="N764" s="10">
        <f t="shared" si="45"/>
        <v>0</v>
      </c>
    </row>
    <row r="765" spans="14:14">
      <c r="N765" s="10">
        <f t="shared" si="45"/>
        <v>0</v>
      </c>
    </row>
  </sheetData>
  <sheetCalcPr fullCalcOnLoad="1"/>
  <sortState ref="A3:D272">
    <sortCondition ref="D3:D272"/>
  </sortState>
  <phoneticPr fontId="5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"/>
  <sheetViews>
    <sheetView workbookViewId="0"/>
  </sheetViews>
  <sheetFormatPr baseColWidth="10" defaultColWidth="8.83203125" defaultRowHeight="14"/>
  <sheetData/>
  <sheetCalcPr fullCalcOnLoad="1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IK2"/>
  <sheetViews>
    <sheetView workbookViewId="0"/>
  </sheetViews>
  <sheetFormatPr baseColWidth="10" defaultColWidth="8.83203125" defaultRowHeight="14"/>
  <sheetData>
    <row r="1" spans="1:245">
      <c r="A1">
        <v>0.62711412819518364</v>
      </c>
      <c r="B1">
        <v>0.60844696184737157</v>
      </c>
      <c r="C1">
        <v>0.60276231744721942</v>
      </c>
      <c r="D1">
        <v>0.60145594099949118</v>
      </c>
      <c r="E1">
        <v>0.58506282029109868</v>
      </c>
      <c r="F1">
        <v>0.57728012100154813</v>
      </c>
      <c r="G1">
        <v>0.56575920441832039</v>
      </c>
      <c r="H1">
        <v>0.57294581616225693</v>
      </c>
      <c r="I1">
        <v>0.54048394652789045</v>
      </c>
      <c r="J1">
        <v>0.50985372236274662</v>
      </c>
      <c r="K1">
        <v>0.53701526102905595</v>
      </c>
      <c r="L1">
        <v>0.56830863290063383</v>
      </c>
      <c r="M1">
        <v>0.6036197983555428</v>
      </c>
      <c r="N1">
        <v>0.64425555358345987</v>
      </c>
      <c r="O1">
        <v>0.68467931686302019</v>
      </c>
      <c r="P1">
        <v>0.69303809063110411</v>
      </c>
      <c r="Q1">
        <v>0.67426362996990852</v>
      </c>
      <c r="R1">
        <v>0.66211502168311143</v>
      </c>
      <c r="S1">
        <v>0.68385615530677435</v>
      </c>
      <c r="T1">
        <v>0.67966272564914354</v>
      </c>
      <c r="U1">
        <v>0.68043977835384872</v>
      </c>
      <c r="V1">
        <v>0.70729808362022761</v>
      </c>
      <c r="W1">
        <v>0.58471438733011993</v>
      </c>
      <c r="X1">
        <v>0.5161945332059964</v>
      </c>
      <c r="Y1">
        <v>0.46267709472262025</v>
      </c>
      <c r="Z1">
        <v>0.37464661999855764</v>
      </c>
      <c r="AA1">
        <v>0.3106537942780157</v>
      </c>
      <c r="AB1">
        <v>0.29582133657938253</v>
      </c>
      <c r="AC1">
        <v>0.3048894265334311</v>
      </c>
      <c r="AD1">
        <v>0.36265045580553951</v>
      </c>
      <c r="AE1">
        <v>0.47161629063430377</v>
      </c>
      <c r="AF1">
        <v>0.4233722110240864</v>
      </c>
      <c r="AG1">
        <v>0.47652027552583059</v>
      </c>
      <c r="AH1">
        <v>0.5958852378049504</v>
      </c>
      <c r="AI1">
        <v>0.5946107368960718</v>
      </c>
      <c r="AJ1">
        <v>0.89780005037989496</v>
      </c>
      <c r="AK1">
        <v>0.7678129394585409</v>
      </c>
      <c r="AL1">
        <v>0.86774554545873817</v>
      </c>
      <c r="AM1">
        <v>0.74294159631072254</v>
      </c>
      <c r="AN1">
        <v>0.8554131083124985</v>
      </c>
      <c r="AO1">
        <v>0.72701109165347566</v>
      </c>
      <c r="AP1">
        <v>0.85918126016710084</v>
      </c>
      <c r="AQ1">
        <v>0.72697958596192991</v>
      </c>
      <c r="AR1">
        <v>0.81378141496205181</v>
      </c>
      <c r="AS1">
        <v>0.7237049274024534</v>
      </c>
      <c r="AT1">
        <v>0.79164443576889243</v>
      </c>
      <c r="AU1">
        <v>0.70084401543781327</v>
      </c>
      <c r="AV1">
        <v>0.78156586450833121</v>
      </c>
      <c r="AW1">
        <v>0.6286293568104101</v>
      </c>
      <c r="AX1">
        <v>0.75733822864137623</v>
      </c>
      <c r="AY1">
        <v>0.59395301660599542</v>
      </c>
      <c r="AZ1">
        <v>0.68838743793770907</v>
      </c>
      <c r="BA1">
        <v>0.51099691815421577</v>
      </c>
      <c r="BB1">
        <v>0.60879697955707923</v>
      </c>
      <c r="BC1">
        <v>0.49243458638234827</v>
      </c>
      <c r="BD1">
        <v>0.5928139511816356</v>
      </c>
      <c r="BE1">
        <v>0.5152331484827114</v>
      </c>
      <c r="BF1">
        <v>0.60662161651048985</v>
      </c>
      <c r="BG1">
        <v>0.55170103560648043</v>
      </c>
      <c r="BH1">
        <v>0.64383353552793299</v>
      </c>
      <c r="BI1">
        <v>0.58757798017301044</v>
      </c>
      <c r="BJ1">
        <v>0.68775339119940182</v>
      </c>
      <c r="BK1">
        <v>0.64789860380331521</v>
      </c>
      <c r="BL1">
        <v>0.75180565253480747</v>
      </c>
      <c r="BM1">
        <v>0.75886240471718702</v>
      </c>
      <c r="BN1">
        <v>0.82405675293863712</v>
      </c>
      <c r="BO1">
        <v>0.77813356788486432</v>
      </c>
      <c r="BP1">
        <v>0.86854555136684797</v>
      </c>
      <c r="BQ1">
        <v>0.77016531707073344</v>
      </c>
      <c r="BR1">
        <v>0.86799659375620086</v>
      </c>
      <c r="BS1">
        <v>0.77839714917501968</v>
      </c>
      <c r="BT1">
        <v>0.89301066457183309</v>
      </c>
      <c r="BU1">
        <v>0.78254354846630192</v>
      </c>
      <c r="BV1">
        <v>0.90623863914584879</v>
      </c>
      <c r="BW1">
        <v>0.79184008653314863</v>
      </c>
      <c r="BX1">
        <v>0.8966507399048792</v>
      </c>
      <c r="BY1">
        <v>0.83033339728149058</v>
      </c>
      <c r="BZ1">
        <v>0.8811110390846284</v>
      </c>
      <c r="CA1">
        <v>0.63793972965668622</v>
      </c>
      <c r="CB1">
        <v>0.77740678487225101</v>
      </c>
      <c r="CC1">
        <v>0.56377597213863706</v>
      </c>
      <c r="CD1">
        <v>0.70388763446878766</v>
      </c>
      <c r="CE1">
        <v>0.64097931609532321</v>
      </c>
      <c r="CF1">
        <v>0.69207794533668299</v>
      </c>
      <c r="CG1">
        <v>0.6383941098753122</v>
      </c>
      <c r="CH1">
        <v>0.6860723885494191</v>
      </c>
      <c r="CI1">
        <v>0.59202958383489579</v>
      </c>
      <c r="CJ1">
        <v>0.65777309358873048</v>
      </c>
      <c r="CK1">
        <v>0.56384766510015027</v>
      </c>
      <c r="CL1">
        <v>0.63429145021426936</v>
      </c>
      <c r="CM1">
        <v>0.53133655153466153</v>
      </c>
      <c r="CN1">
        <v>0.5939050753412326</v>
      </c>
      <c r="CO1">
        <v>0.52618560259954616</v>
      </c>
      <c r="CP1">
        <v>0.60619546140383063</v>
      </c>
      <c r="CQ1">
        <v>0.6194932186932498</v>
      </c>
      <c r="CR1">
        <v>0.70385719114716938</v>
      </c>
      <c r="CS1">
        <v>0.6926172280813061</v>
      </c>
      <c r="CT1">
        <v>0.70058649786523675</v>
      </c>
      <c r="CU1">
        <v>0.68836103314710084</v>
      </c>
      <c r="CV1">
        <v>0.81222544552316123</v>
      </c>
      <c r="CW1">
        <v>0.73515582150578407</v>
      </c>
      <c r="CX1">
        <v>0.89622203018677882</v>
      </c>
      <c r="CY1">
        <v>0.76873878177016408</v>
      </c>
      <c r="CZ1">
        <v>0.88669430402755089</v>
      </c>
      <c r="DA1">
        <v>0.74920757552933526</v>
      </c>
      <c r="DB1">
        <v>0.91743052770911071</v>
      </c>
      <c r="DC1">
        <v>0.91014812559824831</v>
      </c>
      <c r="DD1">
        <v>0.88653830969004688</v>
      </c>
      <c r="DE1">
        <v>0.87787465929250075</v>
      </c>
      <c r="DF1">
        <v>0.88286396949603574</v>
      </c>
      <c r="DG1">
        <v>0.86336591423079201</v>
      </c>
      <c r="DH1">
        <v>0.92956447795770558</v>
      </c>
      <c r="DI1">
        <v>0.85967126352103895</v>
      </c>
      <c r="DJ1">
        <v>0.86957944311886781</v>
      </c>
      <c r="DK1">
        <v>0.85906504471788103</v>
      </c>
      <c r="DL1">
        <v>0.79341967396395108</v>
      </c>
      <c r="DM1">
        <v>0.78994114750722078</v>
      </c>
      <c r="DN1">
        <v>0.70508711527572177</v>
      </c>
      <c r="DO1">
        <v>0.70670633110963255</v>
      </c>
      <c r="DP1">
        <v>0.62920578757417012</v>
      </c>
      <c r="DQ1">
        <v>0.64271418021777882</v>
      </c>
      <c r="DR1">
        <v>0.54868800108048743</v>
      </c>
      <c r="DS1">
        <v>0.55721536367811253</v>
      </c>
      <c r="DT1">
        <v>0.48123386526657796</v>
      </c>
      <c r="DU1">
        <v>0.50708741810016689</v>
      </c>
      <c r="DV1">
        <v>0.46889824518790163</v>
      </c>
      <c r="DW1">
        <v>0.5054766412802626</v>
      </c>
      <c r="DX1">
        <v>0.47855731723886619</v>
      </c>
      <c r="DY1">
        <v>0.52598670209636034</v>
      </c>
      <c r="DZ1">
        <v>0.51195945031591217</v>
      </c>
      <c r="EA1">
        <v>0.56372766967863008</v>
      </c>
      <c r="EB1">
        <v>0.53311477317778777</v>
      </c>
      <c r="EC1">
        <v>0.57664510729452501</v>
      </c>
      <c r="ED1">
        <v>0.57525973673512165</v>
      </c>
      <c r="EE1">
        <v>0.70319318035934253</v>
      </c>
      <c r="EF1">
        <v>0.70755701128518333</v>
      </c>
      <c r="EG1">
        <v>0.831357804137003</v>
      </c>
      <c r="EH1">
        <v>0.84053237763535504</v>
      </c>
      <c r="EI1">
        <v>0.85392908666551237</v>
      </c>
      <c r="EJ1">
        <v>0.84511114452010505</v>
      </c>
      <c r="EK1">
        <v>0.87982479647769096</v>
      </c>
      <c r="EL1">
        <v>0.87901840221128114</v>
      </c>
      <c r="EM1">
        <v>0.88109017601947492</v>
      </c>
      <c r="EN1">
        <v>0.87977645628484258</v>
      </c>
      <c r="EO1">
        <v>0.89240047151860213</v>
      </c>
      <c r="EP1">
        <v>0.86338964630574266</v>
      </c>
      <c r="EQ1">
        <v>0.92431951464699325</v>
      </c>
      <c r="ER1">
        <v>0.83322833372335914</v>
      </c>
      <c r="ES1">
        <v>0.79510770708806267</v>
      </c>
      <c r="ET1">
        <v>0.76358283394563731</v>
      </c>
      <c r="EU1">
        <v>0.63798256142749221</v>
      </c>
      <c r="EV1">
        <v>0.76858696358751766</v>
      </c>
      <c r="EW1">
        <v>0.66450147543922544</v>
      </c>
      <c r="EX1">
        <v>0.7705144755038108</v>
      </c>
      <c r="EY1">
        <v>0.72754550850134825</v>
      </c>
      <c r="EZ1">
        <v>0.79638903334980338</v>
      </c>
      <c r="FA1">
        <v>0.71685470062671153</v>
      </c>
      <c r="FB1">
        <v>0.77180216888952535</v>
      </c>
      <c r="FC1">
        <v>0.70712590510390982</v>
      </c>
      <c r="FD1">
        <v>0.77931857301589458</v>
      </c>
      <c r="FE1">
        <v>0.68869193992949984</v>
      </c>
      <c r="FF1">
        <v>0.74561577348017494</v>
      </c>
      <c r="FG1">
        <v>0.66287394568845603</v>
      </c>
      <c r="FH1">
        <v>0.7393785122062454</v>
      </c>
      <c r="FI1">
        <v>0.71043701334874598</v>
      </c>
      <c r="FJ1">
        <v>0.78933074094021394</v>
      </c>
      <c r="FK1">
        <v>0.78381631088160286</v>
      </c>
      <c r="FL1">
        <v>0.7757664781172694</v>
      </c>
      <c r="FM1">
        <v>0.82276804018580108</v>
      </c>
      <c r="FN1">
        <v>0.83163320021109877</v>
      </c>
      <c r="FO1">
        <v>0.87079181437755371</v>
      </c>
      <c r="FP1">
        <v>0.90070378144345609</v>
      </c>
      <c r="FQ1">
        <v>0.90983980345283355</v>
      </c>
      <c r="FR1">
        <v>0.91169336275834456</v>
      </c>
      <c r="FS1">
        <v>0.89740939951815057</v>
      </c>
      <c r="FT1">
        <v>0.67194550270357079</v>
      </c>
      <c r="FU1">
        <v>0.81377319154702699</v>
      </c>
      <c r="FV1">
        <v>0.66168240068235562</v>
      </c>
      <c r="FW1">
        <v>0.78576235785782467</v>
      </c>
      <c r="FX1">
        <v>0.66947197644469825</v>
      </c>
      <c r="FY1">
        <v>0.77714454304654967</v>
      </c>
      <c r="FZ1">
        <v>0.73475169427105946</v>
      </c>
      <c r="GA1">
        <v>0.77451110125138012</v>
      </c>
      <c r="GB1">
        <v>0.59757708672668575</v>
      </c>
      <c r="GC1">
        <v>0.74161462817531132</v>
      </c>
      <c r="GD1">
        <v>0.50855911497369188</v>
      </c>
      <c r="GE1">
        <v>0.72679412273553401</v>
      </c>
      <c r="GF1">
        <v>0.48794449847390386</v>
      </c>
      <c r="GG1">
        <v>0.66561874893879158</v>
      </c>
      <c r="GH1">
        <v>0.42054818155840157</v>
      </c>
      <c r="GI1">
        <v>0.56911799785362149</v>
      </c>
      <c r="GJ1">
        <v>0.33883733579272418</v>
      </c>
      <c r="GK1">
        <v>0.48442199181715445</v>
      </c>
      <c r="GL1">
        <v>0.30112217441957823</v>
      </c>
      <c r="GM1">
        <v>0.4402812663015257</v>
      </c>
      <c r="GN1">
        <v>0.30034405501571543</v>
      </c>
      <c r="GO1">
        <v>0.4417717373548683</v>
      </c>
      <c r="GP1">
        <v>0.33277586175090373</v>
      </c>
      <c r="GQ1">
        <v>0.46901303418365797</v>
      </c>
      <c r="GR1">
        <v>0.43392322618997758</v>
      </c>
      <c r="GS1">
        <v>0.52317046726049787</v>
      </c>
      <c r="GT1">
        <v>0.48133378987724734</v>
      </c>
      <c r="GU1">
        <v>0.45784432037398715</v>
      </c>
      <c r="GV1">
        <v>0.46243213382924692</v>
      </c>
      <c r="GW1">
        <v>0.51704171291514445</v>
      </c>
      <c r="GX1">
        <v>0.52982082134490027</v>
      </c>
      <c r="GY1">
        <v>0.68233025852459728</v>
      </c>
      <c r="GZ1">
        <v>0.61065706302188949</v>
      </c>
      <c r="HA1">
        <v>0.71166304777897593</v>
      </c>
      <c r="HB1">
        <v>0.59794649174734893</v>
      </c>
      <c r="HC1">
        <v>0.7503380067551183</v>
      </c>
      <c r="HD1">
        <v>0.63316319233295526</v>
      </c>
      <c r="HE1">
        <v>0.74094150759076993</v>
      </c>
      <c r="HF1">
        <v>0.61427890493166282</v>
      </c>
      <c r="HG1">
        <v>0.74863406979281055</v>
      </c>
      <c r="HH1">
        <v>0.59656697543834247</v>
      </c>
      <c r="HI1">
        <v>0.76264895973593749</v>
      </c>
      <c r="HJ1">
        <v>0.59325781052705906</v>
      </c>
      <c r="HK1">
        <v>0.73083612699140965</v>
      </c>
      <c r="HL1">
        <v>0.58077942335587673</v>
      </c>
      <c r="HM1">
        <v>0.65032478257649029</v>
      </c>
      <c r="HN1">
        <v>0.59119269179457146</v>
      </c>
      <c r="HO1">
        <v>0.59134956480588319</v>
      </c>
      <c r="HP1">
        <v>0.56271577491587399</v>
      </c>
      <c r="HQ1">
        <v>0.62776955970700798</v>
      </c>
      <c r="HR1">
        <v>0.56987795246390671</v>
      </c>
      <c r="HS1">
        <v>0.63066995301518347</v>
      </c>
      <c r="HT1">
        <v>0.51187866153925232</v>
      </c>
      <c r="HU1">
        <v>0.6361722650944841</v>
      </c>
      <c r="HV1">
        <v>0.53164124168783877</v>
      </c>
      <c r="HW1">
        <v>0.6474350394238283</v>
      </c>
      <c r="HX1">
        <v>0.55730758125960411</v>
      </c>
      <c r="HY1">
        <v>0.63407070326969084</v>
      </c>
      <c r="HZ1">
        <v>0.589274444422483</v>
      </c>
      <c r="IA1">
        <v>0.65046955488822267</v>
      </c>
      <c r="IB1">
        <v>0.61984984178698144</v>
      </c>
      <c r="IC1">
        <v>0.69900113349376802</v>
      </c>
      <c r="ID1">
        <v>0.64536976332587592</v>
      </c>
      <c r="IE1">
        <v>0.74990833258470013</v>
      </c>
      <c r="IF1">
        <v>0.6925007768945064</v>
      </c>
      <c r="IG1">
        <v>0.78494791468137326</v>
      </c>
      <c r="IH1">
        <v>0.68023248677603587</v>
      </c>
      <c r="II1">
        <v>0.80780855238519578</v>
      </c>
      <c r="IJ1">
        <v>0.66793898337378677</v>
      </c>
      <c r="IK1">
        <v>0.79806871113988187</v>
      </c>
    </row>
    <row r="2" spans="1:245">
      <c r="A2" t="s">
        <v>267</v>
      </c>
      <c r="B2" t="s">
        <v>268</v>
      </c>
      <c r="C2" t="s">
        <v>269</v>
      </c>
      <c r="D2" t="s">
        <v>270</v>
      </c>
      <c r="E2" t="s">
        <v>271</v>
      </c>
      <c r="F2" t="s">
        <v>272</v>
      </c>
      <c r="G2" t="s">
        <v>273</v>
      </c>
      <c r="H2" t="s">
        <v>274</v>
      </c>
      <c r="I2" t="s">
        <v>275</v>
      </c>
      <c r="J2" t="s">
        <v>276</v>
      </c>
      <c r="K2" t="s">
        <v>277</v>
      </c>
      <c r="L2" t="s">
        <v>278</v>
      </c>
      <c r="M2" t="s">
        <v>279</v>
      </c>
      <c r="N2" t="s">
        <v>280</v>
      </c>
      <c r="O2" t="s">
        <v>281</v>
      </c>
      <c r="P2" t="s">
        <v>282</v>
      </c>
      <c r="Q2" t="s">
        <v>283</v>
      </c>
      <c r="R2" t="s">
        <v>284</v>
      </c>
      <c r="S2" t="s">
        <v>0</v>
      </c>
      <c r="T2" t="s">
        <v>1</v>
      </c>
      <c r="U2" t="s">
        <v>2</v>
      </c>
      <c r="V2" t="s">
        <v>3</v>
      </c>
      <c r="W2" t="s">
        <v>4</v>
      </c>
      <c r="X2" t="s">
        <v>5</v>
      </c>
      <c r="Y2" t="s">
        <v>6</v>
      </c>
      <c r="Z2" t="s">
        <v>7</v>
      </c>
      <c r="AA2" t="s">
        <v>8</v>
      </c>
      <c r="AB2" t="s">
        <v>9</v>
      </c>
      <c r="AC2" t="s">
        <v>10</v>
      </c>
      <c r="AD2" t="s">
        <v>11</v>
      </c>
      <c r="AE2" t="s">
        <v>12</v>
      </c>
      <c r="AF2" t="s">
        <v>13</v>
      </c>
      <c r="AG2" t="s">
        <v>14</v>
      </c>
      <c r="AH2" t="s">
        <v>15</v>
      </c>
      <c r="AI2" t="s">
        <v>16</v>
      </c>
      <c r="AJ2" t="s">
        <v>17</v>
      </c>
      <c r="AK2" t="s">
        <v>18</v>
      </c>
      <c r="AL2" t="s">
        <v>19</v>
      </c>
      <c r="AM2" t="s">
        <v>20</v>
      </c>
      <c r="AN2" t="s">
        <v>21</v>
      </c>
      <c r="AO2" t="s">
        <v>22</v>
      </c>
      <c r="AP2" t="s">
        <v>23</v>
      </c>
      <c r="AQ2" t="s">
        <v>24</v>
      </c>
      <c r="AR2" t="s">
        <v>25</v>
      </c>
      <c r="AS2" t="s">
        <v>26</v>
      </c>
      <c r="AT2" t="s">
        <v>27</v>
      </c>
      <c r="AU2" t="s">
        <v>28</v>
      </c>
      <c r="AV2" t="s">
        <v>29</v>
      </c>
      <c r="AW2" t="s">
        <v>30</v>
      </c>
      <c r="AX2" t="s">
        <v>31</v>
      </c>
      <c r="AY2" t="s">
        <v>32</v>
      </c>
      <c r="AZ2" t="s">
        <v>33</v>
      </c>
      <c r="BA2" t="s">
        <v>34</v>
      </c>
      <c r="BB2" t="s">
        <v>35</v>
      </c>
      <c r="BC2" t="s">
        <v>36</v>
      </c>
      <c r="BD2" t="s">
        <v>37</v>
      </c>
      <c r="BE2" t="s">
        <v>38</v>
      </c>
      <c r="BF2" t="s">
        <v>39</v>
      </c>
      <c r="BG2" t="s">
        <v>40</v>
      </c>
      <c r="BH2" t="s">
        <v>41</v>
      </c>
      <c r="BI2" t="s">
        <v>42</v>
      </c>
      <c r="BJ2" t="s">
        <v>43</v>
      </c>
      <c r="BK2" t="s">
        <v>44</v>
      </c>
      <c r="BL2" t="s">
        <v>45</v>
      </c>
      <c r="BM2" t="s">
        <v>46</v>
      </c>
      <c r="BN2" t="s">
        <v>47</v>
      </c>
      <c r="BO2" t="s">
        <v>48</v>
      </c>
      <c r="BP2" t="s">
        <v>49</v>
      </c>
      <c r="BQ2" t="s">
        <v>50</v>
      </c>
      <c r="BR2" t="s">
        <v>51</v>
      </c>
      <c r="BS2" t="s">
        <v>52</v>
      </c>
      <c r="BT2" t="s">
        <v>53</v>
      </c>
      <c r="BU2" t="s">
        <v>54</v>
      </c>
      <c r="BV2" t="s">
        <v>55</v>
      </c>
      <c r="BW2" t="s">
        <v>56</v>
      </c>
      <c r="BX2" t="s">
        <v>57</v>
      </c>
      <c r="BY2" t="s">
        <v>58</v>
      </c>
      <c r="BZ2" t="s">
        <v>59</v>
      </c>
      <c r="CA2" t="s">
        <v>60</v>
      </c>
      <c r="CB2" t="s">
        <v>61</v>
      </c>
      <c r="CC2" t="s">
        <v>62</v>
      </c>
      <c r="CD2" t="s">
        <v>63</v>
      </c>
      <c r="CE2" t="s">
        <v>64</v>
      </c>
      <c r="CF2" t="s">
        <v>65</v>
      </c>
      <c r="CG2" t="s">
        <v>66</v>
      </c>
      <c r="CH2" t="s">
        <v>67</v>
      </c>
      <c r="CI2" t="s">
        <v>68</v>
      </c>
      <c r="CJ2" t="s">
        <v>69</v>
      </c>
      <c r="CK2" t="s">
        <v>70</v>
      </c>
      <c r="CL2" t="s">
        <v>71</v>
      </c>
      <c r="CM2" t="s">
        <v>72</v>
      </c>
      <c r="CN2" t="s">
        <v>73</v>
      </c>
      <c r="CO2" t="s">
        <v>74</v>
      </c>
      <c r="CP2" t="s">
        <v>75</v>
      </c>
      <c r="CQ2" t="s">
        <v>76</v>
      </c>
      <c r="CR2" t="s">
        <v>77</v>
      </c>
      <c r="CS2" t="s">
        <v>78</v>
      </c>
      <c r="CT2" t="s">
        <v>79</v>
      </c>
      <c r="CU2" t="s">
        <v>80</v>
      </c>
      <c r="CV2" t="s">
        <v>81</v>
      </c>
      <c r="CW2" t="s">
        <v>82</v>
      </c>
      <c r="CX2" t="s">
        <v>83</v>
      </c>
      <c r="CY2" t="s">
        <v>84</v>
      </c>
      <c r="CZ2" t="s">
        <v>85</v>
      </c>
      <c r="DA2" t="s">
        <v>86</v>
      </c>
      <c r="DB2" t="s">
        <v>87</v>
      </c>
      <c r="DC2" t="s">
        <v>88</v>
      </c>
      <c r="DD2" t="s">
        <v>89</v>
      </c>
      <c r="DE2" t="s">
        <v>90</v>
      </c>
      <c r="DF2" t="s">
        <v>91</v>
      </c>
      <c r="DG2" t="s">
        <v>92</v>
      </c>
      <c r="DH2" t="s">
        <v>93</v>
      </c>
      <c r="DI2" t="s">
        <v>94</v>
      </c>
      <c r="DJ2" t="s">
        <v>95</v>
      </c>
      <c r="DK2" t="s">
        <v>96</v>
      </c>
      <c r="DL2" t="s">
        <v>97</v>
      </c>
      <c r="DM2" t="s">
        <v>98</v>
      </c>
      <c r="DN2" t="s">
        <v>99</v>
      </c>
      <c r="DO2" t="s">
        <v>100</v>
      </c>
      <c r="DP2" t="s">
        <v>101</v>
      </c>
      <c r="DQ2" t="s">
        <v>102</v>
      </c>
      <c r="DR2" t="s">
        <v>103</v>
      </c>
      <c r="DS2" t="s">
        <v>104</v>
      </c>
      <c r="DT2" t="s">
        <v>105</v>
      </c>
      <c r="DU2" t="s">
        <v>106</v>
      </c>
      <c r="DV2" t="s">
        <v>107</v>
      </c>
      <c r="DW2" t="s">
        <v>108</v>
      </c>
      <c r="DX2" t="s">
        <v>109</v>
      </c>
      <c r="DY2" t="s">
        <v>110</v>
      </c>
      <c r="DZ2" t="s">
        <v>111</v>
      </c>
      <c r="EA2" t="s">
        <v>112</v>
      </c>
      <c r="EB2" t="s">
        <v>113</v>
      </c>
      <c r="EC2" t="s">
        <v>114</v>
      </c>
      <c r="ED2" t="s">
        <v>115</v>
      </c>
      <c r="EE2" t="s">
        <v>116</v>
      </c>
      <c r="EF2" t="s">
        <v>117</v>
      </c>
      <c r="EG2" t="s">
        <v>118</v>
      </c>
      <c r="EH2" t="s">
        <v>119</v>
      </c>
      <c r="EI2" t="s">
        <v>120</v>
      </c>
      <c r="EJ2" t="s">
        <v>121</v>
      </c>
      <c r="EK2" t="s">
        <v>122</v>
      </c>
      <c r="EL2" t="s">
        <v>123</v>
      </c>
      <c r="EM2" t="s">
        <v>124</v>
      </c>
      <c r="EN2" t="s">
        <v>125</v>
      </c>
      <c r="EO2" t="s">
        <v>126</v>
      </c>
      <c r="EP2" t="s">
        <v>127</v>
      </c>
      <c r="EQ2" t="s">
        <v>128</v>
      </c>
      <c r="ER2" t="s">
        <v>129</v>
      </c>
      <c r="ES2" t="s">
        <v>130</v>
      </c>
      <c r="ET2" t="s">
        <v>131</v>
      </c>
      <c r="EU2" t="s">
        <v>132</v>
      </c>
      <c r="EV2" t="s">
        <v>133</v>
      </c>
      <c r="EW2" t="s">
        <v>134</v>
      </c>
      <c r="EX2" t="s">
        <v>135</v>
      </c>
      <c r="EY2" t="s">
        <v>136</v>
      </c>
      <c r="EZ2" t="s">
        <v>137</v>
      </c>
      <c r="FA2" t="s">
        <v>138</v>
      </c>
      <c r="FB2" t="s">
        <v>139</v>
      </c>
      <c r="FC2" t="s">
        <v>140</v>
      </c>
      <c r="FD2" t="s">
        <v>141</v>
      </c>
      <c r="FE2" t="s">
        <v>142</v>
      </c>
      <c r="FF2" t="s">
        <v>143</v>
      </c>
      <c r="FG2" t="s">
        <v>144</v>
      </c>
      <c r="FH2" t="s">
        <v>145</v>
      </c>
      <c r="FI2" t="s">
        <v>146</v>
      </c>
      <c r="FJ2" t="s">
        <v>147</v>
      </c>
      <c r="FK2" t="s">
        <v>148</v>
      </c>
      <c r="FL2" t="s">
        <v>149</v>
      </c>
      <c r="FM2" t="s">
        <v>150</v>
      </c>
      <c r="FN2" t="s">
        <v>151</v>
      </c>
      <c r="FO2" t="s">
        <v>152</v>
      </c>
      <c r="FP2" t="s">
        <v>153</v>
      </c>
      <c r="FQ2" t="s">
        <v>154</v>
      </c>
      <c r="FR2" t="s">
        <v>155</v>
      </c>
      <c r="FS2" t="s">
        <v>156</v>
      </c>
      <c r="FT2" t="s">
        <v>157</v>
      </c>
      <c r="FU2" t="s">
        <v>158</v>
      </c>
      <c r="FV2" t="s">
        <v>159</v>
      </c>
      <c r="FW2" t="s">
        <v>160</v>
      </c>
      <c r="FX2" t="s">
        <v>161</v>
      </c>
      <c r="FY2" t="s">
        <v>162</v>
      </c>
      <c r="FZ2" t="s">
        <v>163</v>
      </c>
      <c r="GA2" t="s">
        <v>164</v>
      </c>
      <c r="GB2" t="s">
        <v>165</v>
      </c>
      <c r="GC2" t="s">
        <v>166</v>
      </c>
      <c r="GD2" t="s">
        <v>167</v>
      </c>
      <c r="GE2" t="s">
        <v>168</v>
      </c>
      <c r="GF2" t="s">
        <v>169</v>
      </c>
      <c r="GG2" t="s">
        <v>170</v>
      </c>
      <c r="GH2" t="s">
        <v>171</v>
      </c>
      <c r="GI2" t="s">
        <v>172</v>
      </c>
      <c r="GJ2" t="s">
        <v>173</v>
      </c>
      <c r="GK2" t="s">
        <v>174</v>
      </c>
      <c r="GL2" t="s">
        <v>175</v>
      </c>
      <c r="GM2" t="s">
        <v>176</v>
      </c>
      <c r="GN2" t="s">
        <v>177</v>
      </c>
      <c r="GO2" t="s">
        <v>178</v>
      </c>
      <c r="GP2" t="s">
        <v>179</v>
      </c>
      <c r="GQ2" t="s">
        <v>180</v>
      </c>
      <c r="GR2" t="s">
        <v>181</v>
      </c>
      <c r="GS2" t="s">
        <v>182</v>
      </c>
      <c r="GT2" t="s">
        <v>183</v>
      </c>
      <c r="GU2" t="s">
        <v>184</v>
      </c>
      <c r="GV2" t="s">
        <v>185</v>
      </c>
      <c r="GW2" t="s">
        <v>186</v>
      </c>
      <c r="GX2" t="s">
        <v>187</v>
      </c>
      <c r="GY2" t="s">
        <v>188</v>
      </c>
      <c r="GZ2" t="s">
        <v>189</v>
      </c>
      <c r="HA2" t="s">
        <v>190</v>
      </c>
      <c r="HB2" t="s">
        <v>191</v>
      </c>
      <c r="HC2" t="s">
        <v>192</v>
      </c>
      <c r="HD2" t="s">
        <v>193</v>
      </c>
      <c r="HE2" t="s">
        <v>194</v>
      </c>
      <c r="HF2" t="s">
        <v>195</v>
      </c>
      <c r="HG2" t="s">
        <v>196</v>
      </c>
      <c r="HH2" t="s">
        <v>197</v>
      </c>
      <c r="HI2" t="s">
        <v>198</v>
      </c>
      <c r="HJ2" t="s">
        <v>199</v>
      </c>
      <c r="HK2" t="s">
        <v>200</v>
      </c>
      <c r="HL2" t="s">
        <v>201</v>
      </c>
      <c r="HM2" t="s">
        <v>202</v>
      </c>
      <c r="HN2" t="s">
        <v>203</v>
      </c>
      <c r="HO2" t="s">
        <v>204</v>
      </c>
      <c r="HP2" t="s">
        <v>205</v>
      </c>
      <c r="HQ2" t="s">
        <v>206</v>
      </c>
      <c r="HR2" t="s">
        <v>207</v>
      </c>
      <c r="HS2" t="s">
        <v>208</v>
      </c>
      <c r="HT2" t="s">
        <v>209</v>
      </c>
      <c r="HU2" t="s">
        <v>210</v>
      </c>
      <c r="HV2" t="s">
        <v>211</v>
      </c>
      <c r="HW2" t="s">
        <v>212</v>
      </c>
      <c r="HX2" t="s">
        <v>213</v>
      </c>
      <c r="HY2" t="s">
        <v>214</v>
      </c>
      <c r="HZ2" t="s">
        <v>215</v>
      </c>
      <c r="IA2" t="s">
        <v>216</v>
      </c>
      <c r="IB2" t="s">
        <v>217</v>
      </c>
      <c r="IC2" t="s">
        <v>218</v>
      </c>
      <c r="ID2" t="s">
        <v>219</v>
      </c>
      <c r="IE2" t="s">
        <v>220</v>
      </c>
      <c r="IF2" t="s">
        <v>221</v>
      </c>
      <c r="IG2" t="s">
        <v>222</v>
      </c>
      <c r="IH2" t="s">
        <v>223</v>
      </c>
      <c r="II2" t="s">
        <v>224</v>
      </c>
      <c r="IJ2" t="s">
        <v>225</v>
      </c>
      <c r="IK2" t="s">
        <v>226</v>
      </c>
    </row>
  </sheetData>
  <sheetCalcPr fullCalcOnLoad="1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"/>
  <sheetViews>
    <sheetView workbookViewId="0"/>
  </sheetViews>
  <sheetFormatPr baseColWidth="10" defaultColWidth="8.83203125" defaultRowHeight="14"/>
  <sheetData/>
  <sheetCalcPr fullCalcOnLoad="1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"/>
  <sheetViews>
    <sheetView workbookViewId="0"/>
  </sheetViews>
  <sheetFormatPr baseColWidth="10" defaultColWidth="8.83203125" defaultRowHeight="14"/>
  <sheetData/>
  <sheetCalcPr fullCalcOnLoad="1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A5"/>
  <sheetViews>
    <sheetView workbookViewId="0">
      <selection activeCell="A6" sqref="A6"/>
    </sheetView>
  </sheetViews>
  <sheetFormatPr baseColWidth="10" defaultColWidth="8.83203125" defaultRowHeight="14"/>
  <sheetData>
    <row r="1" spans="1:1">
      <c r="A1">
        <v>0</v>
      </c>
    </row>
    <row r="2" spans="1:1">
      <c r="A2">
        <v>1000</v>
      </c>
    </row>
    <row r="3" spans="1:1">
      <c r="A3">
        <v>2000</v>
      </c>
    </row>
    <row r="4" spans="1:1">
      <c r="A4">
        <v>3000</v>
      </c>
    </row>
    <row r="5" spans="1:1">
      <c r="A5">
        <v>4000</v>
      </c>
    </row>
  </sheetData>
  <sheetCalcPr fullCalcOnLoad="1"/>
  <phoneticPr fontId="5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B299"/>
  <sheetViews>
    <sheetView workbookViewId="0"/>
  </sheetViews>
  <sheetFormatPr baseColWidth="10" defaultColWidth="8.83203125" defaultRowHeight="14"/>
  <sheetData>
    <row r="1" spans="1:2">
      <c r="A1" t="s">
        <v>267</v>
      </c>
    </row>
    <row r="2" spans="1:2">
      <c r="B2">
        <v>0.62711412819518364</v>
      </c>
    </row>
    <row r="3" spans="1:2">
      <c r="A3">
        <v>0.22715498566554204</v>
      </c>
    </row>
    <row r="5" spans="1:2">
      <c r="A5" t="s">
        <v>268</v>
      </c>
      <c r="B5">
        <v>0.60844696184737157</v>
      </c>
    </row>
    <row r="6" spans="1:2">
      <c r="A6">
        <v>0.19163865105973257</v>
      </c>
    </row>
    <row r="8" spans="1:2">
      <c r="A8" t="s">
        <v>269</v>
      </c>
      <c r="B8">
        <v>0.60276231744721942</v>
      </c>
    </row>
    <row r="9" spans="1:2">
      <c r="A9">
        <v>0.18380431599343985</v>
      </c>
    </row>
    <row r="11" spans="1:2">
      <c r="A11" t="s">
        <v>270</v>
      </c>
      <c r="B11">
        <v>0.60145594099949118</v>
      </c>
    </row>
    <row r="12" spans="1:2">
      <c r="A12">
        <v>0.23562927463209549</v>
      </c>
    </row>
    <row r="14" spans="1:2">
      <c r="A14" t="s">
        <v>271</v>
      </c>
      <c r="B14">
        <v>0.58506282029109868</v>
      </c>
    </row>
    <row r="15" spans="1:2">
      <c r="A15">
        <v>0.25193534645735405</v>
      </c>
    </row>
    <row r="17" spans="1:2">
      <c r="A17" t="s">
        <v>272</v>
      </c>
      <c r="B17">
        <v>0.57728012100154813</v>
      </c>
    </row>
    <row r="18" spans="1:2">
      <c r="A18">
        <v>0.20825418153478784</v>
      </c>
    </row>
    <row r="20" spans="1:2">
      <c r="A20" t="s">
        <v>273</v>
      </c>
      <c r="B20">
        <v>0.56575920441832039</v>
      </c>
    </row>
    <row r="21" spans="1:2">
      <c r="A21">
        <v>0.18998546752102299</v>
      </c>
    </row>
    <row r="23" spans="1:2">
      <c r="A23" t="s">
        <v>274</v>
      </c>
      <c r="B23">
        <v>0.57294581616225693</v>
      </c>
    </row>
    <row r="24" spans="1:2">
      <c r="A24">
        <v>0.24874851978954843</v>
      </c>
    </row>
    <row r="26" spans="1:2">
      <c r="A26" t="s">
        <v>275</v>
      </c>
      <c r="B26">
        <v>0.54048394652789045</v>
      </c>
    </row>
    <row r="27" spans="1:2">
      <c r="A27">
        <v>0.25224163149853052</v>
      </c>
    </row>
    <row r="29" spans="1:2">
      <c r="A29" t="s">
        <v>276</v>
      </c>
      <c r="B29">
        <v>0.50985372236274662</v>
      </c>
    </row>
    <row r="31" spans="1:2">
      <c r="A31" t="s">
        <v>277</v>
      </c>
      <c r="B31">
        <v>0.53701526102905595</v>
      </c>
    </row>
    <row r="33" spans="1:2">
      <c r="A33" t="s">
        <v>278</v>
      </c>
      <c r="B33">
        <v>0.56830863290063383</v>
      </c>
    </row>
    <row r="35" spans="1:2">
      <c r="A35" t="s">
        <v>279</v>
      </c>
      <c r="B35">
        <v>0.6036197983555428</v>
      </c>
    </row>
    <row r="37" spans="1:2">
      <c r="A37" t="s">
        <v>280</v>
      </c>
      <c r="B37">
        <v>0.64425555358345987</v>
      </c>
    </row>
    <row r="39" spans="1:2">
      <c r="A39" t="s">
        <v>281</v>
      </c>
      <c r="B39">
        <v>0.68467931686302019</v>
      </c>
    </row>
    <row r="41" spans="1:2">
      <c r="A41" t="s">
        <v>282</v>
      </c>
      <c r="B41">
        <v>0.69303809063110411</v>
      </c>
    </row>
    <row r="43" spans="1:2">
      <c r="A43" t="s">
        <v>283</v>
      </c>
      <c r="B43">
        <v>0.67426362996990852</v>
      </c>
    </row>
    <row r="45" spans="1:2">
      <c r="A45" t="s">
        <v>284</v>
      </c>
      <c r="B45">
        <v>0.66211502168311143</v>
      </c>
    </row>
    <row r="47" spans="1:2">
      <c r="A47" t="s">
        <v>0</v>
      </c>
      <c r="B47">
        <v>0.68385615530677435</v>
      </c>
    </row>
    <row r="49" spans="1:2">
      <c r="A49" t="s">
        <v>1</v>
      </c>
      <c r="B49">
        <v>0.67966272564914354</v>
      </c>
    </row>
    <row r="51" spans="1:2">
      <c r="A51" t="s">
        <v>2</v>
      </c>
      <c r="B51">
        <v>0.68043977835384872</v>
      </c>
    </row>
    <row r="53" spans="1:2">
      <c r="A53" t="s">
        <v>3</v>
      </c>
      <c r="B53">
        <v>0.70729808362022761</v>
      </c>
    </row>
    <row r="55" spans="1:2">
      <c r="A55" t="s">
        <v>4</v>
      </c>
      <c r="B55">
        <v>0.58471438733011993</v>
      </c>
    </row>
    <row r="57" spans="1:2">
      <c r="A57" t="s">
        <v>5</v>
      </c>
      <c r="B57">
        <v>0.5161945332059964</v>
      </c>
    </row>
    <row r="59" spans="1:2">
      <c r="A59" t="s">
        <v>6</v>
      </c>
      <c r="B59">
        <v>0.46267709472262025</v>
      </c>
    </row>
    <row r="61" spans="1:2">
      <c r="A61" t="s">
        <v>7</v>
      </c>
      <c r="B61">
        <v>0.37464661999855764</v>
      </c>
    </row>
    <row r="63" spans="1:2">
      <c r="A63" t="s">
        <v>8</v>
      </c>
      <c r="B63">
        <v>0.3106537942780157</v>
      </c>
    </row>
    <row r="64" spans="1:2">
      <c r="A64" t="s">
        <v>9</v>
      </c>
      <c r="B64">
        <v>0.29582133657938253</v>
      </c>
    </row>
    <row r="65" spans="1:2">
      <c r="A65" t="s">
        <v>10</v>
      </c>
      <c r="B65">
        <v>0.3048894265334311</v>
      </c>
    </row>
    <row r="66" spans="1:2">
      <c r="A66" t="s">
        <v>11</v>
      </c>
      <c r="B66">
        <v>0.36265045580553951</v>
      </c>
    </row>
    <row r="67" spans="1:2">
      <c r="A67" t="s">
        <v>12</v>
      </c>
      <c r="B67">
        <v>0.47161629063430377</v>
      </c>
    </row>
    <row r="68" spans="1:2">
      <c r="A68" t="s">
        <v>13</v>
      </c>
      <c r="B68">
        <v>0.4233722110240864</v>
      </c>
    </row>
    <row r="69" spans="1:2">
      <c r="A69" t="s">
        <v>14</v>
      </c>
      <c r="B69">
        <v>0.47652027552583059</v>
      </c>
    </row>
    <row r="70" spans="1:2">
      <c r="A70" t="s">
        <v>15</v>
      </c>
      <c r="B70">
        <v>0.5958852378049504</v>
      </c>
    </row>
    <row r="71" spans="1:2">
      <c r="A71" t="s">
        <v>16</v>
      </c>
      <c r="B71">
        <v>0.5946107368960718</v>
      </c>
    </row>
    <row r="72" spans="1:2">
      <c r="A72" t="s">
        <v>17</v>
      </c>
      <c r="B72">
        <v>0.89780005037989496</v>
      </c>
    </row>
    <row r="73" spans="1:2">
      <c r="A73" t="s">
        <v>18</v>
      </c>
      <c r="B73">
        <v>0.7678129394585409</v>
      </c>
    </row>
    <row r="74" spans="1:2">
      <c r="A74">
        <v>1.0774346399248635</v>
      </c>
    </row>
    <row r="75" spans="1:2">
      <c r="A75" t="s">
        <v>19</v>
      </c>
      <c r="B75">
        <v>0.86774554545873817</v>
      </c>
    </row>
    <row r="76" spans="1:2">
      <c r="A76" t="s">
        <v>20</v>
      </c>
      <c r="B76">
        <v>0.74294159631072254</v>
      </c>
    </row>
    <row r="77" spans="1:2">
      <c r="A77">
        <v>0.98033780722361763</v>
      </c>
    </row>
    <row r="78" spans="1:2">
      <c r="A78" t="s">
        <v>21</v>
      </c>
      <c r="B78">
        <v>0.8554131083124985</v>
      </c>
    </row>
    <row r="79" spans="1:2">
      <c r="A79" t="s">
        <v>22</v>
      </c>
      <c r="B79">
        <v>0.72701109165347566</v>
      </c>
    </row>
    <row r="80" spans="1:2">
      <c r="A80">
        <v>0.94603969969161161</v>
      </c>
    </row>
    <row r="81" spans="1:2">
      <c r="A81" t="s">
        <v>23</v>
      </c>
      <c r="B81">
        <v>0.85918126016710084</v>
      </c>
    </row>
    <row r="82" spans="1:2">
      <c r="A82" t="s">
        <v>24</v>
      </c>
      <c r="B82">
        <v>0.72697958596192991</v>
      </c>
    </row>
    <row r="83" spans="1:2">
      <c r="A83">
        <v>1.104103012785048</v>
      </c>
    </row>
    <row r="84" spans="1:2">
      <c r="A84" t="s">
        <v>25</v>
      </c>
      <c r="B84">
        <v>0.81378141496205181</v>
      </c>
    </row>
    <row r="85" spans="1:2">
      <c r="A85" t="s">
        <v>26</v>
      </c>
      <c r="B85">
        <v>0.7237049274024534</v>
      </c>
    </row>
    <row r="86" spans="1:2">
      <c r="A86">
        <v>1.1506911858892173</v>
      </c>
    </row>
    <row r="87" spans="1:2">
      <c r="A87" t="s">
        <v>27</v>
      </c>
      <c r="B87">
        <v>0.79164443576889243</v>
      </c>
    </row>
    <row r="88" spans="1:2">
      <c r="A88" t="s">
        <v>28</v>
      </c>
      <c r="B88">
        <v>0.70084401543781327</v>
      </c>
    </row>
    <row r="89" spans="1:2">
      <c r="A89">
        <v>1.0258306383596645</v>
      </c>
    </row>
    <row r="90" spans="1:2">
      <c r="A90" t="s">
        <v>29</v>
      </c>
      <c r="B90">
        <v>0.78156586450833121</v>
      </c>
    </row>
    <row r="91" spans="1:2">
      <c r="A91" t="s">
        <v>30</v>
      </c>
      <c r="B91">
        <v>0.6286293568104101</v>
      </c>
    </row>
    <row r="92" spans="1:2">
      <c r="A92">
        <v>0.9558362884538355</v>
      </c>
    </row>
    <row r="93" spans="1:2">
      <c r="A93" t="s">
        <v>31</v>
      </c>
      <c r="B93">
        <v>0.75733822864137623</v>
      </c>
    </row>
    <row r="94" spans="1:2">
      <c r="A94" t="s">
        <v>32</v>
      </c>
      <c r="B94">
        <v>0.59395301660599542</v>
      </c>
    </row>
    <row r="95" spans="1:2">
      <c r="A95">
        <v>1.1414421658137863</v>
      </c>
    </row>
    <row r="96" spans="1:2">
      <c r="A96" t="s">
        <v>33</v>
      </c>
      <c r="B96">
        <v>0.68838743793770907</v>
      </c>
    </row>
    <row r="97" spans="1:2">
      <c r="A97" t="s">
        <v>34</v>
      </c>
      <c r="B97">
        <v>0.51099691815421577</v>
      </c>
    </row>
    <row r="98" spans="1:2">
      <c r="A98">
        <v>1.1515126027543874</v>
      </c>
    </row>
    <row r="99" spans="1:2">
      <c r="A99" t="s">
        <v>35</v>
      </c>
      <c r="B99">
        <v>0.60879697955707923</v>
      </c>
    </row>
    <row r="100" spans="1:2">
      <c r="A100" t="s">
        <v>36</v>
      </c>
      <c r="B100">
        <v>0.49243458638234827</v>
      </c>
    </row>
    <row r="101" spans="1:2">
      <c r="A101" t="s">
        <v>37</v>
      </c>
      <c r="B101">
        <v>0.5928139511816356</v>
      </c>
    </row>
    <row r="102" spans="1:2">
      <c r="A102" t="s">
        <v>38</v>
      </c>
      <c r="B102">
        <v>0.5152331484827114</v>
      </c>
    </row>
    <row r="103" spans="1:2">
      <c r="A103" t="s">
        <v>39</v>
      </c>
      <c r="B103">
        <v>0.60662161651048985</v>
      </c>
    </row>
    <row r="104" spans="1:2">
      <c r="A104" t="s">
        <v>40</v>
      </c>
      <c r="B104">
        <v>0.55170103560648043</v>
      </c>
    </row>
    <row r="105" spans="1:2">
      <c r="A105" t="s">
        <v>41</v>
      </c>
      <c r="B105">
        <v>0.64383353552793299</v>
      </c>
    </row>
    <row r="106" spans="1:2">
      <c r="A106" t="s">
        <v>42</v>
      </c>
      <c r="B106">
        <v>0.58757798017301044</v>
      </c>
    </row>
    <row r="107" spans="1:2">
      <c r="A107" t="s">
        <v>43</v>
      </c>
      <c r="B107">
        <v>0.68775339119940182</v>
      </c>
    </row>
    <row r="108" spans="1:2">
      <c r="A108" t="s">
        <v>44</v>
      </c>
      <c r="B108">
        <v>0.64789860380331521</v>
      </c>
    </row>
    <row r="109" spans="1:2">
      <c r="A109" t="s">
        <v>45</v>
      </c>
      <c r="B109">
        <v>0.75180565253480747</v>
      </c>
    </row>
    <row r="110" spans="1:2">
      <c r="A110" t="s">
        <v>46</v>
      </c>
      <c r="B110">
        <v>0.75886240471718702</v>
      </c>
    </row>
    <row r="111" spans="1:2">
      <c r="A111" t="s">
        <v>47</v>
      </c>
      <c r="B111">
        <v>0.82405675293863712</v>
      </c>
    </row>
    <row r="112" spans="1:2">
      <c r="A112" t="s">
        <v>48</v>
      </c>
      <c r="B112">
        <v>0.77813356788486432</v>
      </c>
    </row>
    <row r="113" spans="1:2">
      <c r="A113" t="s">
        <v>49</v>
      </c>
      <c r="B113">
        <v>0.86854555136684797</v>
      </c>
    </row>
    <row r="114" spans="1:2">
      <c r="A114" t="s">
        <v>50</v>
      </c>
      <c r="B114">
        <v>0.77016531707073344</v>
      </c>
    </row>
    <row r="115" spans="1:2">
      <c r="A115" t="s">
        <v>51</v>
      </c>
      <c r="B115">
        <v>0.86799659375620086</v>
      </c>
    </row>
    <row r="116" spans="1:2">
      <c r="A116" t="s">
        <v>52</v>
      </c>
      <c r="B116">
        <v>0.77839714917501968</v>
      </c>
    </row>
    <row r="117" spans="1:2">
      <c r="A117" t="s">
        <v>53</v>
      </c>
      <c r="B117">
        <v>0.89301066457183309</v>
      </c>
    </row>
    <row r="118" spans="1:2">
      <c r="A118" t="s">
        <v>54</v>
      </c>
      <c r="B118">
        <v>0.78254354846630192</v>
      </c>
    </row>
    <row r="119" spans="1:2">
      <c r="A119" t="s">
        <v>55</v>
      </c>
      <c r="B119">
        <v>0.90623863914584879</v>
      </c>
    </row>
    <row r="120" spans="1:2">
      <c r="A120" t="s">
        <v>56</v>
      </c>
      <c r="B120">
        <v>0.79184008653314863</v>
      </c>
    </row>
    <row r="121" spans="1:2">
      <c r="A121" t="s">
        <v>57</v>
      </c>
      <c r="B121">
        <v>0.8966507399048792</v>
      </c>
    </row>
    <row r="122" spans="1:2">
      <c r="A122" t="s">
        <v>58</v>
      </c>
      <c r="B122">
        <v>0.83033339728149058</v>
      </c>
    </row>
    <row r="123" spans="1:2">
      <c r="A123" t="s">
        <v>59</v>
      </c>
      <c r="B123">
        <v>0.8811110390846284</v>
      </c>
    </row>
    <row r="124" spans="1:2">
      <c r="A124" t="s">
        <v>60</v>
      </c>
      <c r="B124">
        <v>0.63793972965668622</v>
      </c>
    </row>
    <row r="125" spans="1:2">
      <c r="A125" t="s">
        <v>61</v>
      </c>
      <c r="B125">
        <v>0.77740678487225101</v>
      </c>
    </row>
    <row r="126" spans="1:2">
      <c r="A126" t="s">
        <v>62</v>
      </c>
      <c r="B126">
        <v>0.56377597213863706</v>
      </c>
    </row>
    <row r="127" spans="1:2">
      <c r="A127" t="s">
        <v>63</v>
      </c>
      <c r="B127">
        <v>0.70388763446878766</v>
      </c>
    </row>
    <row r="128" spans="1:2">
      <c r="A128" t="s">
        <v>64</v>
      </c>
      <c r="B128">
        <v>0.64097931609532321</v>
      </c>
    </row>
    <row r="129" spans="1:2">
      <c r="A129" t="s">
        <v>65</v>
      </c>
      <c r="B129">
        <v>0.69207794533668299</v>
      </c>
    </row>
    <row r="130" spans="1:2">
      <c r="A130" t="s">
        <v>66</v>
      </c>
      <c r="B130">
        <v>0.6383941098753122</v>
      </c>
    </row>
    <row r="131" spans="1:2">
      <c r="A131" t="s">
        <v>67</v>
      </c>
      <c r="B131">
        <v>0.6860723885494191</v>
      </c>
    </row>
    <row r="132" spans="1:2">
      <c r="A132" t="s">
        <v>68</v>
      </c>
      <c r="B132">
        <v>0.59202958383489579</v>
      </c>
    </row>
    <row r="133" spans="1:2">
      <c r="A133" t="s">
        <v>69</v>
      </c>
      <c r="B133">
        <v>0.65777309358873048</v>
      </c>
    </row>
    <row r="134" spans="1:2">
      <c r="A134" t="s">
        <v>70</v>
      </c>
      <c r="B134">
        <v>0.56384766510015027</v>
      </c>
    </row>
    <row r="135" spans="1:2">
      <c r="A135" t="s">
        <v>71</v>
      </c>
      <c r="B135">
        <v>0.63429145021426936</v>
      </c>
    </row>
    <row r="136" spans="1:2">
      <c r="A136" t="s">
        <v>72</v>
      </c>
      <c r="B136">
        <v>0.53133655153466153</v>
      </c>
    </row>
    <row r="137" spans="1:2">
      <c r="A137" t="s">
        <v>73</v>
      </c>
      <c r="B137">
        <v>0.5939050753412326</v>
      </c>
    </row>
    <row r="138" spans="1:2">
      <c r="A138" t="s">
        <v>74</v>
      </c>
      <c r="B138">
        <v>0.52618560259954616</v>
      </c>
    </row>
    <row r="139" spans="1:2">
      <c r="A139" t="s">
        <v>75</v>
      </c>
      <c r="B139">
        <v>0.60619546140383063</v>
      </c>
    </row>
    <row r="140" spans="1:2">
      <c r="A140" t="s">
        <v>76</v>
      </c>
      <c r="B140">
        <v>0.6194932186932498</v>
      </c>
    </row>
    <row r="141" spans="1:2">
      <c r="A141" t="s">
        <v>77</v>
      </c>
      <c r="B141">
        <v>0.70385719114716938</v>
      </c>
    </row>
    <row r="142" spans="1:2">
      <c r="A142" t="s">
        <v>78</v>
      </c>
      <c r="B142">
        <v>0.6926172280813061</v>
      </c>
    </row>
    <row r="143" spans="1:2">
      <c r="A143" t="s">
        <v>79</v>
      </c>
      <c r="B143">
        <v>0.70058649786523675</v>
      </c>
    </row>
    <row r="144" spans="1:2">
      <c r="A144" t="s">
        <v>80</v>
      </c>
      <c r="B144">
        <v>0.68836103314710084</v>
      </c>
    </row>
    <row r="145" spans="1:2">
      <c r="A145" t="s">
        <v>81</v>
      </c>
      <c r="B145">
        <v>0.81222544552316123</v>
      </c>
    </row>
    <row r="146" spans="1:2">
      <c r="A146" t="s">
        <v>82</v>
      </c>
      <c r="B146">
        <v>0.73515582150578407</v>
      </c>
    </row>
    <row r="147" spans="1:2">
      <c r="A147" t="s">
        <v>83</v>
      </c>
      <c r="B147">
        <v>0.89622203018677882</v>
      </c>
    </row>
    <row r="148" spans="1:2">
      <c r="A148" t="s">
        <v>84</v>
      </c>
      <c r="B148">
        <v>0.76873878177016408</v>
      </c>
    </row>
    <row r="149" spans="1:2">
      <c r="A149" t="s">
        <v>85</v>
      </c>
      <c r="B149">
        <v>0.88669430402755089</v>
      </c>
    </row>
    <row r="150" spans="1:2">
      <c r="A150" t="s">
        <v>86</v>
      </c>
      <c r="B150">
        <v>0.74920757552933526</v>
      </c>
    </row>
    <row r="151" spans="1:2">
      <c r="A151" t="s">
        <v>87</v>
      </c>
      <c r="B151">
        <v>0.91743052770911071</v>
      </c>
    </row>
    <row r="152" spans="1:2">
      <c r="A152" t="s">
        <v>88</v>
      </c>
      <c r="B152">
        <v>0.91014812559824831</v>
      </c>
    </row>
    <row r="153" spans="1:2">
      <c r="A153">
        <v>0.88324635759383641</v>
      </c>
    </row>
    <row r="154" spans="1:2">
      <c r="A154" t="s">
        <v>89</v>
      </c>
      <c r="B154">
        <v>0.88653830969004688</v>
      </c>
    </row>
    <row r="155" spans="1:2">
      <c r="A155" t="s">
        <v>90</v>
      </c>
      <c r="B155">
        <v>0.87787465929250075</v>
      </c>
    </row>
    <row r="156" spans="1:2">
      <c r="A156">
        <v>0.79771166805555682</v>
      </c>
    </row>
    <row r="157" spans="1:2">
      <c r="A157" t="s">
        <v>91</v>
      </c>
      <c r="B157">
        <v>0.88286396949603574</v>
      </c>
    </row>
    <row r="158" spans="1:2">
      <c r="A158" t="s">
        <v>92</v>
      </c>
      <c r="B158">
        <v>0.86336591423079201</v>
      </c>
    </row>
    <row r="159" spans="1:2">
      <c r="A159">
        <v>0.77544373941356171</v>
      </c>
    </row>
    <row r="160" spans="1:2">
      <c r="A160" t="s">
        <v>93</v>
      </c>
      <c r="B160">
        <v>0.92956447795770558</v>
      </c>
    </row>
    <row r="161" spans="1:2">
      <c r="A161" t="s">
        <v>94</v>
      </c>
      <c r="B161">
        <v>0.85967126352103895</v>
      </c>
    </row>
    <row r="162" spans="1:2">
      <c r="A162">
        <v>0.90375815835110707</v>
      </c>
    </row>
    <row r="163" spans="1:2">
      <c r="A163" t="s">
        <v>95</v>
      </c>
      <c r="B163">
        <v>0.86957944311886781</v>
      </c>
    </row>
    <row r="164" spans="1:2">
      <c r="A164" t="s">
        <v>96</v>
      </c>
      <c r="B164">
        <v>0.85906504471788103</v>
      </c>
    </row>
    <row r="165" spans="1:2">
      <c r="A165">
        <v>0.94334086063055855</v>
      </c>
    </row>
    <row r="166" spans="1:2">
      <c r="A166" t="s">
        <v>97</v>
      </c>
      <c r="B166">
        <v>0.79341967396395108</v>
      </c>
    </row>
    <row r="167" spans="1:2">
      <c r="A167" t="s">
        <v>98</v>
      </c>
      <c r="B167">
        <v>0.78994114750722078</v>
      </c>
    </row>
    <row r="168" spans="1:2">
      <c r="A168">
        <v>0.8364126315143976</v>
      </c>
    </row>
    <row r="169" spans="1:2">
      <c r="A169" t="s">
        <v>99</v>
      </c>
      <c r="B169">
        <v>0.70508711527572177</v>
      </c>
    </row>
    <row r="170" spans="1:2">
      <c r="A170" t="s">
        <v>100</v>
      </c>
      <c r="B170">
        <v>0.70670633110963255</v>
      </c>
    </row>
    <row r="171" spans="1:2">
      <c r="A171">
        <v>0.77799541338753098</v>
      </c>
    </row>
    <row r="172" spans="1:2">
      <c r="A172" t="s">
        <v>101</v>
      </c>
      <c r="B172">
        <v>0.62920578757417012</v>
      </c>
    </row>
    <row r="173" spans="1:2">
      <c r="A173" t="s">
        <v>102</v>
      </c>
      <c r="B173">
        <v>0.64271418021777882</v>
      </c>
    </row>
    <row r="174" spans="1:2">
      <c r="A174">
        <v>0.93538508120104236</v>
      </c>
    </row>
    <row r="175" spans="1:2">
      <c r="A175" t="s">
        <v>103</v>
      </c>
      <c r="B175">
        <v>0.54868800108048743</v>
      </c>
    </row>
    <row r="176" spans="1:2">
      <c r="A176" t="s">
        <v>104</v>
      </c>
      <c r="B176">
        <v>0.55721536367811253</v>
      </c>
    </row>
    <row r="177" spans="1:2">
      <c r="A177">
        <v>0.94397152123184414</v>
      </c>
    </row>
    <row r="178" spans="1:2">
      <c r="A178" t="s">
        <v>105</v>
      </c>
      <c r="B178">
        <v>0.48123386526657796</v>
      </c>
    </row>
    <row r="179" spans="1:2">
      <c r="A179" t="s">
        <v>106</v>
      </c>
      <c r="B179">
        <v>0.50708741810016689</v>
      </c>
    </row>
    <row r="180" spans="1:2">
      <c r="A180" t="s">
        <v>107</v>
      </c>
      <c r="B180">
        <v>0.46889824518790163</v>
      </c>
    </row>
    <row r="181" spans="1:2">
      <c r="A181" t="s">
        <v>108</v>
      </c>
      <c r="B181">
        <v>0.5054766412802626</v>
      </c>
    </row>
    <row r="182" spans="1:2">
      <c r="A182" t="s">
        <v>109</v>
      </c>
      <c r="B182">
        <v>0.47855731723886619</v>
      </c>
    </row>
    <row r="183" spans="1:2">
      <c r="A183" t="s">
        <v>110</v>
      </c>
      <c r="B183">
        <v>0.52598670209636034</v>
      </c>
    </row>
    <row r="184" spans="1:2">
      <c r="A184" t="s">
        <v>111</v>
      </c>
      <c r="B184">
        <v>0.51195945031591217</v>
      </c>
    </row>
    <row r="185" spans="1:2">
      <c r="A185" t="s">
        <v>112</v>
      </c>
      <c r="B185">
        <v>0.56372766967863008</v>
      </c>
    </row>
    <row r="186" spans="1:2">
      <c r="A186" t="s">
        <v>113</v>
      </c>
      <c r="B186">
        <v>0.53311477317778777</v>
      </c>
    </row>
    <row r="187" spans="1:2">
      <c r="A187" t="s">
        <v>114</v>
      </c>
      <c r="B187">
        <v>0.57664510729452501</v>
      </c>
    </row>
    <row r="188" spans="1:2">
      <c r="A188" t="s">
        <v>115</v>
      </c>
      <c r="B188">
        <v>0.57525973673512165</v>
      </c>
    </row>
    <row r="189" spans="1:2">
      <c r="A189" t="s">
        <v>116</v>
      </c>
      <c r="B189">
        <v>0.70319318035934253</v>
      </c>
    </row>
    <row r="190" spans="1:2">
      <c r="A190" t="s">
        <v>117</v>
      </c>
      <c r="B190">
        <v>0.70755701128518333</v>
      </c>
    </row>
    <row r="191" spans="1:2">
      <c r="A191" t="s">
        <v>118</v>
      </c>
      <c r="B191">
        <v>0.831357804137003</v>
      </c>
    </row>
    <row r="192" spans="1:2">
      <c r="A192" t="s">
        <v>119</v>
      </c>
      <c r="B192">
        <v>0.84053237763535504</v>
      </c>
    </row>
    <row r="193" spans="1:2">
      <c r="A193" t="s">
        <v>120</v>
      </c>
      <c r="B193">
        <v>0.85392908666551237</v>
      </c>
    </row>
    <row r="194" spans="1:2">
      <c r="A194" t="s">
        <v>121</v>
      </c>
      <c r="B194">
        <v>0.84511114452010505</v>
      </c>
    </row>
    <row r="195" spans="1:2">
      <c r="A195" t="s">
        <v>122</v>
      </c>
      <c r="B195">
        <v>0.87982479647769096</v>
      </c>
    </row>
    <row r="196" spans="1:2">
      <c r="A196" t="s">
        <v>123</v>
      </c>
      <c r="B196">
        <v>0.87901840221128114</v>
      </c>
    </row>
    <row r="197" spans="1:2">
      <c r="A197" t="s">
        <v>124</v>
      </c>
      <c r="B197">
        <v>0.88109017601947492</v>
      </c>
    </row>
    <row r="198" spans="1:2">
      <c r="A198" t="s">
        <v>125</v>
      </c>
      <c r="B198">
        <v>0.87977645628484258</v>
      </c>
    </row>
    <row r="199" spans="1:2">
      <c r="A199" t="s">
        <v>126</v>
      </c>
      <c r="B199">
        <v>0.89240047151860213</v>
      </c>
    </row>
    <row r="200" spans="1:2">
      <c r="A200" t="s">
        <v>127</v>
      </c>
      <c r="B200">
        <v>0.86338964630574266</v>
      </c>
    </row>
    <row r="201" spans="1:2">
      <c r="A201" t="s">
        <v>128</v>
      </c>
      <c r="B201">
        <v>0.92431951464699325</v>
      </c>
    </row>
    <row r="202" spans="1:2">
      <c r="A202" t="s">
        <v>129</v>
      </c>
      <c r="B202">
        <v>0.83322833372335914</v>
      </c>
    </row>
    <row r="203" spans="1:2">
      <c r="A203" t="s">
        <v>130</v>
      </c>
      <c r="B203">
        <v>0.79510770708806267</v>
      </c>
    </row>
    <row r="204" spans="1:2">
      <c r="A204" t="s">
        <v>131</v>
      </c>
      <c r="B204">
        <v>0.76358283394563731</v>
      </c>
    </row>
    <row r="205" spans="1:2">
      <c r="A205" t="s">
        <v>132</v>
      </c>
      <c r="B205">
        <v>0.63798256142749221</v>
      </c>
    </row>
    <row r="206" spans="1:2">
      <c r="A206" t="s">
        <v>133</v>
      </c>
      <c r="B206">
        <v>0.76858696358751766</v>
      </c>
    </row>
    <row r="207" spans="1:2">
      <c r="A207" t="s">
        <v>134</v>
      </c>
      <c r="B207">
        <v>0.66450147543922544</v>
      </c>
    </row>
    <row r="208" spans="1:2">
      <c r="A208" t="s">
        <v>135</v>
      </c>
      <c r="B208">
        <v>0.7705144755038108</v>
      </c>
    </row>
    <row r="209" spans="1:2">
      <c r="A209" t="s">
        <v>136</v>
      </c>
      <c r="B209">
        <v>0.72754550850134825</v>
      </c>
    </row>
    <row r="210" spans="1:2">
      <c r="A210" t="s">
        <v>137</v>
      </c>
      <c r="B210">
        <v>0.79638903334980338</v>
      </c>
    </row>
    <row r="211" spans="1:2">
      <c r="A211" t="s">
        <v>138</v>
      </c>
      <c r="B211">
        <v>0.71685470062671153</v>
      </c>
    </row>
    <row r="212" spans="1:2">
      <c r="A212" t="s">
        <v>139</v>
      </c>
      <c r="B212">
        <v>0.77180216888952535</v>
      </c>
    </row>
    <row r="213" spans="1:2">
      <c r="A213" t="s">
        <v>140</v>
      </c>
      <c r="B213">
        <v>0.70712590510390982</v>
      </c>
    </row>
    <row r="214" spans="1:2">
      <c r="A214" t="s">
        <v>141</v>
      </c>
      <c r="B214">
        <v>0.77931857301589458</v>
      </c>
    </row>
    <row r="215" spans="1:2">
      <c r="A215" t="s">
        <v>142</v>
      </c>
      <c r="B215">
        <v>0.68869193992949984</v>
      </c>
    </row>
    <row r="216" spans="1:2">
      <c r="A216" t="s">
        <v>143</v>
      </c>
      <c r="B216">
        <v>0.74561577348017494</v>
      </c>
    </row>
    <row r="217" spans="1:2">
      <c r="A217" t="s">
        <v>144</v>
      </c>
      <c r="B217">
        <v>0.66287394568845603</v>
      </c>
    </row>
    <row r="218" spans="1:2">
      <c r="A218" t="s">
        <v>145</v>
      </c>
      <c r="B218">
        <v>0.7393785122062454</v>
      </c>
    </row>
    <row r="219" spans="1:2">
      <c r="A219" t="s">
        <v>146</v>
      </c>
      <c r="B219">
        <v>0.71043701334874598</v>
      </c>
    </row>
    <row r="220" spans="1:2">
      <c r="A220" t="s">
        <v>147</v>
      </c>
      <c r="B220">
        <v>0.78933074094021394</v>
      </c>
    </row>
    <row r="221" spans="1:2">
      <c r="A221" t="s">
        <v>148</v>
      </c>
      <c r="B221">
        <v>0.78381631088160286</v>
      </c>
    </row>
    <row r="222" spans="1:2">
      <c r="A222" t="s">
        <v>149</v>
      </c>
      <c r="B222">
        <v>0.7757664781172694</v>
      </c>
    </row>
    <row r="223" spans="1:2">
      <c r="A223" t="s">
        <v>150</v>
      </c>
      <c r="B223">
        <v>0.82276804018580108</v>
      </c>
    </row>
    <row r="224" spans="1:2">
      <c r="A224" t="s">
        <v>151</v>
      </c>
      <c r="B224">
        <v>0.83163320021109877</v>
      </c>
    </row>
    <row r="225" spans="1:2">
      <c r="A225" t="s">
        <v>152</v>
      </c>
      <c r="B225">
        <v>0.87079181437755371</v>
      </c>
    </row>
    <row r="226" spans="1:2">
      <c r="A226" t="s">
        <v>153</v>
      </c>
      <c r="B226">
        <v>0.90070378144345609</v>
      </c>
    </row>
    <row r="227" spans="1:2">
      <c r="A227" t="s">
        <v>154</v>
      </c>
      <c r="B227">
        <v>0.90983980345283355</v>
      </c>
    </row>
    <row r="228" spans="1:2">
      <c r="A228" t="s">
        <v>155</v>
      </c>
      <c r="B228">
        <v>0.91169336275834456</v>
      </c>
    </row>
    <row r="229" spans="1:2">
      <c r="A229" t="s">
        <v>156</v>
      </c>
      <c r="B229">
        <v>0.89740939951815057</v>
      </c>
    </row>
    <row r="230" spans="1:2">
      <c r="A230" t="s">
        <v>157</v>
      </c>
      <c r="B230">
        <v>0.67194550270357079</v>
      </c>
    </row>
    <row r="231" spans="1:2">
      <c r="A231" t="s">
        <v>158</v>
      </c>
      <c r="B231">
        <v>0.81377319154702699</v>
      </c>
    </row>
    <row r="232" spans="1:2">
      <c r="A232" t="s">
        <v>159</v>
      </c>
      <c r="B232">
        <v>0.66168240068235562</v>
      </c>
    </row>
    <row r="233" spans="1:2">
      <c r="A233" t="s">
        <v>160</v>
      </c>
      <c r="B233">
        <v>0.78576235785782467</v>
      </c>
    </row>
    <row r="234" spans="1:2">
      <c r="A234" t="s">
        <v>161</v>
      </c>
      <c r="B234">
        <v>0.66947197644469825</v>
      </c>
    </row>
    <row r="235" spans="1:2">
      <c r="A235" t="s">
        <v>162</v>
      </c>
      <c r="B235">
        <v>0.77714454304654967</v>
      </c>
    </row>
    <row r="236" spans="1:2">
      <c r="A236" t="s">
        <v>163</v>
      </c>
      <c r="B236">
        <v>0.73475169427105946</v>
      </c>
    </row>
    <row r="237" spans="1:2">
      <c r="A237" t="s">
        <v>164</v>
      </c>
      <c r="B237">
        <v>0.77451110125138012</v>
      </c>
    </row>
    <row r="238" spans="1:2">
      <c r="A238" t="s">
        <v>165</v>
      </c>
      <c r="B238">
        <v>0.59757708672668575</v>
      </c>
    </row>
    <row r="239" spans="1:2">
      <c r="A239" t="s">
        <v>166</v>
      </c>
      <c r="B239">
        <v>0.74161462817531132</v>
      </c>
    </row>
    <row r="240" spans="1:2">
      <c r="A240" t="s">
        <v>167</v>
      </c>
      <c r="B240">
        <v>0.50855911497369188</v>
      </c>
    </row>
    <row r="241" spans="1:2">
      <c r="A241" t="s">
        <v>168</v>
      </c>
      <c r="B241">
        <v>0.72679412273553401</v>
      </c>
    </row>
    <row r="242" spans="1:2">
      <c r="A242" t="s">
        <v>169</v>
      </c>
      <c r="B242">
        <v>0.48794449847390386</v>
      </c>
    </row>
    <row r="243" spans="1:2">
      <c r="A243" t="s">
        <v>170</v>
      </c>
      <c r="B243">
        <v>0.66561874893879158</v>
      </c>
    </row>
    <row r="244" spans="1:2">
      <c r="A244" t="s">
        <v>171</v>
      </c>
      <c r="B244">
        <v>0.42054818155840157</v>
      </c>
    </row>
    <row r="245" spans="1:2">
      <c r="A245" t="s">
        <v>172</v>
      </c>
      <c r="B245">
        <v>0.56911799785362149</v>
      </c>
    </row>
    <row r="246" spans="1:2">
      <c r="A246" t="s">
        <v>173</v>
      </c>
      <c r="B246">
        <v>0.33883733579272418</v>
      </c>
    </row>
    <row r="247" spans="1:2">
      <c r="A247" t="s">
        <v>174</v>
      </c>
      <c r="B247">
        <v>0.48442199181715445</v>
      </c>
    </row>
    <row r="248" spans="1:2">
      <c r="A248" t="s">
        <v>175</v>
      </c>
      <c r="B248">
        <v>0.30112217441957823</v>
      </c>
    </row>
    <row r="249" spans="1:2">
      <c r="A249" t="s">
        <v>176</v>
      </c>
      <c r="B249">
        <v>0.4402812663015257</v>
      </c>
    </row>
    <row r="250" spans="1:2">
      <c r="A250" t="s">
        <v>177</v>
      </c>
      <c r="B250">
        <v>0.30034405501571543</v>
      </c>
    </row>
    <row r="251" spans="1:2">
      <c r="A251" t="s">
        <v>178</v>
      </c>
      <c r="B251">
        <v>0.4417717373548683</v>
      </c>
    </row>
    <row r="252" spans="1:2">
      <c r="A252" t="s">
        <v>179</v>
      </c>
      <c r="B252">
        <v>0.33277586175090373</v>
      </c>
    </row>
    <row r="253" spans="1:2">
      <c r="A253" t="s">
        <v>180</v>
      </c>
      <c r="B253">
        <v>0.46901303418365797</v>
      </c>
    </row>
    <row r="254" spans="1:2">
      <c r="A254" t="s">
        <v>181</v>
      </c>
      <c r="B254">
        <v>0.43392322618997758</v>
      </c>
    </row>
    <row r="255" spans="1:2">
      <c r="A255" t="s">
        <v>182</v>
      </c>
      <c r="B255">
        <v>0.52317046726049787</v>
      </c>
    </row>
    <row r="256" spans="1:2">
      <c r="A256" t="s">
        <v>183</v>
      </c>
      <c r="B256">
        <v>0.48133378987724734</v>
      </c>
    </row>
    <row r="257" spans="1:2">
      <c r="A257" t="s">
        <v>184</v>
      </c>
      <c r="B257">
        <v>0.45784432037398715</v>
      </c>
    </row>
    <row r="258" spans="1:2">
      <c r="A258" t="s">
        <v>185</v>
      </c>
      <c r="B258">
        <v>0.46243213382924692</v>
      </c>
    </row>
    <row r="259" spans="1:2">
      <c r="A259" t="s">
        <v>186</v>
      </c>
      <c r="B259">
        <v>0.51704171291514445</v>
      </c>
    </row>
    <row r="260" spans="1:2">
      <c r="A260" t="s">
        <v>187</v>
      </c>
      <c r="B260">
        <v>0.52982082134490027</v>
      </c>
    </row>
    <row r="261" spans="1:2">
      <c r="A261" t="s">
        <v>188</v>
      </c>
      <c r="B261">
        <v>0.68233025852459728</v>
      </c>
    </row>
    <row r="262" spans="1:2">
      <c r="A262" t="s">
        <v>189</v>
      </c>
      <c r="B262">
        <v>0.61065706302188949</v>
      </c>
    </row>
    <row r="263" spans="1:2">
      <c r="A263" t="s">
        <v>190</v>
      </c>
      <c r="B263">
        <v>0.71166304777897593</v>
      </c>
    </row>
    <row r="264" spans="1:2">
      <c r="A264" t="s">
        <v>191</v>
      </c>
      <c r="B264">
        <v>0.59794649174734893</v>
      </c>
    </row>
    <row r="265" spans="1:2">
      <c r="A265" t="s">
        <v>192</v>
      </c>
      <c r="B265">
        <v>0.7503380067551183</v>
      </c>
    </row>
    <row r="266" spans="1:2">
      <c r="A266" t="s">
        <v>193</v>
      </c>
      <c r="B266">
        <v>0.63316319233295526</v>
      </c>
    </row>
    <row r="267" spans="1:2">
      <c r="A267" t="s">
        <v>194</v>
      </c>
      <c r="B267">
        <v>0.74094150759076993</v>
      </c>
    </row>
    <row r="268" spans="1:2">
      <c r="A268" t="s">
        <v>195</v>
      </c>
      <c r="B268">
        <v>0.61427890493166282</v>
      </c>
    </row>
    <row r="269" spans="1:2">
      <c r="A269" t="s">
        <v>196</v>
      </c>
      <c r="B269">
        <v>0.74863406979281055</v>
      </c>
    </row>
    <row r="270" spans="1:2">
      <c r="A270" t="s">
        <v>197</v>
      </c>
      <c r="B270">
        <v>0.59656697543834247</v>
      </c>
    </row>
    <row r="271" spans="1:2">
      <c r="A271" t="s">
        <v>198</v>
      </c>
      <c r="B271">
        <v>0.76264895973593749</v>
      </c>
    </row>
    <row r="272" spans="1:2">
      <c r="A272" t="s">
        <v>199</v>
      </c>
      <c r="B272">
        <v>0.59325781052705906</v>
      </c>
    </row>
    <row r="273" spans="1:2">
      <c r="A273" t="s">
        <v>200</v>
      </c>
      <c r="B273">
        <v>0.73083612699140965</v>
      </c>
    </row>
    <row r="274" spans="1:2">
      <c r="A274" t="s">
        <v>201</v>
      </c>
      <c r="B274">
        <v>0.58077942335587673</v>
      </c>
    </row>
    <row r="275" spans="1:2">
      <c r="A275" t="s">
        <v>202</v>
      </c>
      <c r="B275">
        <v>0.65032478257649029</v>
      </c>
    </row>
    <row r="276" spans="1:2">
      <c r="A276" t="s">
        <v>203</v>
      </c>
      <c r="B276">
        <v>0.59119269179457146</v>
      </c>
    </row>
    <row r="277" spans="1:2">
      <c r="A277" t="s">
        <v>204</v>
      </c>
      <c r="B277">
        <v>0.59134956480588319</v>
      </c>
    </row>
    <row r="278" spans="1:2">
      <c r="A278" t="s">
        <v>205</v>
      </c>
      <c r="B278">
        <v>0.56271577491587399</v>
      </c>
    </row>
    <row r="279" spans="1:2">
      <c r="A279" t="s">
        <v>206</v>
      </c>
      <c r="B279">
        <v>0.62776955970700798</v>
      </c>
    </row>
    <row r="280" spans="1:2">
      <c r="A280" t="s">
        <v>207</v>
      </c>
      <c r="B280">
        <v>0.56987795246390671</v>
      </c>
    </row>
    <row r="281" spans="1:2">
      <c r="A281" t="s">
        <v>208</v>
      </c>
      <c r="B281">
        <v>0.63066995301518347</v>
      </c>
    </row>
    <row r="282" spans="1:2">
      <c r="A282" t="s">
        <v>209</v>
      </c>
      <c r="B282">
        <v>0.51187866153925232</v>
      </c>
    </row>
    <row r="283" spans="1:2">
      <c r="A283" t="s">
        <v>210</v>
      </c>
      <c r="B283">
        <v>0.6361722650944841</v>
      </c>
    </row>
    <row r="284" spans="1:2">
      <c r="A284" t="s">
        <v>211</v>
      </c>
      <c r="B284">
        <v>0.53164124168783877</v>
      </c>
    </row>
    <row r="285" spans="1:2">
      <c r="A285" t="s">
        <v>212</v>
      </c>
      <c r="B285">
        <v>0.6474350394238283</v>
      </c>
    </row>
    <row r="286" spans="1:2">
      <c r="A286" t="s">
        <v>213</v>
      </c>
      <c r="B286">
        <v>0.55730758125960411</v>
      </c>
    </row>
    <row r="287" spans="1:2">
      <c r="A287" t="s">
        <v>214</v>
      </c>
      <c r="B287">
        <v>0.63407070326969084</v>
      </c>
    </row>
    <row r="288" spans="1:2">
      <c r="A288" t="s">
        <v>215</v>
      </c>
      <c r="B288">
        <v>0.589274444422483</v>
      </c>
    </row>
    <row r="289" spans="1:2">
      <c r="A289" t="s">
        <v>216</v>
      </c>
      <c r="B289">
        <v>0.65046955488822267</v>
      </c>
    </row>
    <row r="290" spans="1:2">
      <c r="A290" t="s">
        <v>217</v>
      </c>
      <c r="B290">
        <v>0.61984984178698144</v>
      </c>
    </row>
    <row r="291" spans="1:2">
      <c r="A291" t="s">
        <v>218</v>
      </c>
      <c r="B291">
        <v>0.69900113349376802</v>
      </c>
    </row>
    <row r="292" spans="1:2">
      <c r="A292" t="s">
        <v>219</v>
      </c>
      <c r="B292">
        <v>0.64536976332587592</v>
      </c>
    </row>
    <row r="293" spans="1:2">
      <c r="A293" t="s">
        <v>220</v>
      </c>
      <c r="B293">
        <v>0.74990833258470013</v>
      </c>
    </row>
    <row r="294" spans="1:2">
      <c r="A294" t="s">
        <v>221</v>
      </c>
      <c r="B294">
        <v>0.6925007768945064</v>
      </c>
    </row>
    <row r="295" spans="1:2">
      <c r="A295" t="s">
        <v>222</v>
      </c>
      <c r="B295">
        <v>0.78494791468137326</v>
      </c>
    </row>
    <row r="296" spans="1:2">
      <c r="A296" t="s">
        <v>223</v>
      </c>
      <c r="B296">
        <v>0.68023248677603587</v>
      </c>
    </row>
    <row r="297" spans="1:2">
      <c r="A297" t="s">
        <v>224</v>
      </c>
      <c r="B297">
        <v>0.80780855238519578</v>
      </c>
    </row>
    <row r="298" spans="1:2">
      <c r="A298" t="s">
        <v>225</v>
      </c>
      <c r="B298">
        <v>0.66793898337378677</v>
      </c>
    </row>
    <row r="299" spans="1:2">
      <c r="A299" t="s">
        <v>226</v>
      </c>
      <c r="B299">
        <v>0.79806871113988187</v>
      </c>
    </row>
  </sheetData>
  <sheetCalcPr fullCalcOnLoad="1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"/>
  <sheetViews>
    <sheetView workbookViewId="0"/>
  </sheetViews>
  <sheetFormatPr baseColWidth="10" defaultColWidth="8.83203125" defaultRowHeight="14"/>
  <sheetData/>
  <sheetCalcPr fullCalcOnLoad="1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"/>
  <sheetViews>
    <sheetView workbookViewId="0"/>
  </sheetViews>
  <sheetFormatPr baseColWidth="10" defaultColWidth="8.83203125" defaultRowHeight="14"/>
  <sheetData/>
  <sheetCalcPr fullCalcOnLoad="1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"/>
  <sheetViews>
    <sheetView workbookViewId="0"/>
  </sheetViews>
  <sheetFormatPr baseColWidth="10" defaultColWidth="8.83203125" defaultRowHeight="14"/>
  <sheetData/>
  <sheetCalcPr fullCalcOnLoad="1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"/>
  <sheetViews>
    <sheetView workbookViewId="0"/>
  </sheetViews>
  <sheetFormatPr baseColWidth="10" defaultColWidth="8.83203125" defaultRowHeight="14"/>
  <sheetData/>
  <sheetCalcPr fullCalcOnLoad="1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2:B299"/>
  <sheetViews>
    <sheetView workbookViewId="0"/>
  </sheetViews>
  <sheetFormatPr baseColWidth="10" defaultColWidth="8.83203125" defaultRowHeight="14"/>
  <sheetData>
    <row r="2" spans="1:2">
      <c r="A2" t="s">
        <v>267</v>
      </c>
      <c r="B2">
        <v>0.62711412819518364</v>
      </c>
    </row>
    <row r="3" spans="1:2">
      <c r="A3">
        <v>0.22715498566554204</v>
      </c>
    </row>
    <row r="5" spans="1:2">
      <c r="A5" t="s">
        <v>268</v>
      </c>
      <c r="B5">
        <v>0.60844696184737157</v>
      </c>
    </row>
    <row r="6" spans="1:2">
      <c r="A6">
        <v>0.19163865105973257</v>
      </c>
    </row>
    <row r="8" spans="1:2">
      <c r="A8" t="s">
        <v>269</v>
      </c>
      <c r="B8">
        <v>0.60276231744721942</v>
      </c>
    </row>
    <row r="9" spans="1:2">
      <c r="A9">
        <v>0.18380431599343985</v>
      </c>
    </row>
    <row r="11" spans="1:2">
      <c r="A11" t="s">
        <v>270</v>
      </c>
      <c r="B11">
        <v>0.60145594099949118</v>
      </c>
    </row>
    <row r="12" spans="1:2">
      <c r="A12">
        <v>0.23562927463209549</v>
      </c>
    </row>
    <row r="14" spans="1:2">
      <c r="A14" t="s">
        <v>271</v>
      </c>
      <c r="B14">
        <v>0.58506282029109868</v>
      </c>
    </row>
    <row r="15" spans="1:2">
      <c r="A15">
        <v>0.25193534645735405</v>
      </c>
    </row>
    <row r="17" spans="1:2">
      <c r="A17" t="s">
        <v>272</v>
      </c>
      <c r="B17">
        <v>0.57728012100154813</v>
      </c>
    </row>
    <row r="18" spans="1:2">
      <c r="A18">
        <v>0.20825418153478784</v>
      </c>
    </row>
    <row r="20" spans="1:2">
      <c r="A20" t="s">
        <v>273</v>
      </c>
      <c r="B20">
        <v>0.56575920441832039</v>
      </c>
    </row>
    <row r="21" spans="1:2">
      <c r="A21">
        <v>0.18998546752102299</v>
      </c>
    </row>
    <row r="23" spans="1:2">
      <c r="A23" t="s">
        <v>274</v>
      </c>
      <c r="B23">
        <v>0.57294581616225693</v>
      </c>
    </row>
    <row r="24" spans="1:2">
      <c r="A24">
        <v>0.24874851978954843</v>
      </c>
    </row>
    <row r="26" spans="1:2">
      <c r="A26" t="s">
        <v>275</v>
      </c>
      <c r="B26">
        <v>0.54048394652789045</v>
      </c>
    </row>
    <row r="27" spans="1:2">
      <c r="A27">
        <v>0.25224163149853052</v>
      </c>
    </row>
    <row r="29" spans="1:2">
      <c r="A29" t="s">
        <v>276</v>
      </c>
      <c r="B29">
        <v>0.50985372236274662</v>
      </c>
    </row>
    <row r="31" spans="1:2">
      <c r="A31" t="s">
        <v>277</v>
      </c>
      <c r="B31">
        <v>0.53701526102905595</v>
      </c>
    </row>
    <row r="33" spans="1:2">
      <c r="A33" t="s">
        <v>278</v>
      </c>
      <c r="B33">
        <v>0.56830863290063383</v>
      </c>
    </row>
    <row r="35" spans="1:2">
      <c r="A35" t="s">
        <v>279</v>
      </c>
      <c r="B35">
        <v>0.6036197983555428</v>
      </c>
    </row>
    <row r="37" spans="1:2">
      <c r="A37" t="s">
        <v>280</v>
      </c>
      <c r="B37">
        <v>0.64425555358345987</v>
      </c>
    </row>
    <row r="39" spans="1:2">
      <c r="A39" t="s">
        <v>281</v>
      </c>
      <c r="B39">
        <v>0.68467931686302019</v>
      </c>
    </row>
    <row r="41" spans="1:2">
      <c r="A41" t="s">
        <v>282</v>
      </c>
      <c r="B41">
        <v>0.69303809063110411</v>
      </c>
    </row>
    <row r="43" spans="1:2">
      <c r="A43" t="s">
        <v>283</v>
      </c>
      <c r="B43">
        <v>0.67426362996990852</v>
      </c>
    </row>
    <row r="45" spans="1:2">
      <c r="A45" t="s">
        <v>284</v>
      </c>
      <c r="B45">
        <v>0.66211502168311143</v>
      </c>
    </row>
    <row r="47" spans="1:2">
      <c r="A47" t="s">
        <v>0</v>
      </c>
      <c r="B47">
        <v>0.68385615530677435</v>
      </c>
    </row>
    <row r="49" spans="1:2">
      <c r="A49" t="s">
        <v>1</v>
      </c>
      <c r="B49">
        <v>0.67966272564914354</v>
      </c>
    </row>
    <row r="51" spans="1:2">
      <c r="A51" t="s">
        <v>2</v>
      </c>
      <c r="B51">
        <v>0.68043977835384872</v>
      </c>
    </row>
    <row r="53" spans="1:2">
      <c r="A53" t="s">
        <v>3</v>
      </c>
      <c r="B53">
        <v>0.70729808362022761</v>
      </c>
    </row>
    <row r="55" spans="1:2">
      <c r="A55" t="s">
        <v>4</v>
      </c>
      <c r="B55">
        <v>0.58471438733011993</v>
      </c>
    </row>
    <row r="57" spans="1:2">
      <c r="A57" t="s">
        <v>5</v>
      </c>
      <c r="B57">
        <v>0.5161945332059964</v>
      </c>
    </row>
    <row r="59" spans="1:2">
      <c r="A59" t="s">
        <v>6</v>
      </c>
      <c r="B59">
        <v>0.46267709472262025</v>
      </c>
    </row>
    <row r="61" spans="1:2">
      <c r="A61" t="s">
        <v>7</v>
      </c>
      <c r="B61">
        <v>0.37464661999855764</v>
      </c>
    </row>
    <row r="63" spans="1:2">
      <c r="A63" t="s">
        <v>8</v>
      </c>
      <c r="B63">
        <v>0.3106537942780157</v>
      </c>
    </row>
    <row r="64" spans="1:2">
      <c r="A64" t="s">
        <v>9</v>
      </c>
      <c r="B64">
        <v>0.29582133657938253</v>
      </c>
    </row>
    <row r="65" spans="1:2">
      <c r="A65" t="s">
        <v>10</v>
      </c>
      <c r="B65">
        <v>0.3048894265334311</v>
      </c>
    </row>
    <row r="66" spans="1:2">
      <c r="A66" t="s">
        <v>11</v>
      </c>
      <c r="B66">
        <v>0.36265045580553951</v>
      </c>
    </row>
    <row r="67" spans="1:2">
      <c r="A67" t="s">
        <v>12</v>
      </c>
      <c r="B67">
        <v>0.47161629063430377</v>
      </c>
    </row>
    <row r="68" spans="1:2">
      <c r="A68" t="s">
        <v>13</v>
      </c>
      <c r="B68">
        <v>0.4233722110240864</v>
      </c>
    </row>
    <row r="69" spans="1:2">
      <c r="A69" t="s">
        <v>14</v>
      </c>
      <c r="B69">
        <v>0.47652027552583059</v>
      </c>
    </row>
    <row r="70" spans="1:2">
      <c r="A70" t="s">
        <v>15</v>
      </c>
      <c r="B70">
        <v>0.5958852378049504</v>
      </c>
    </row>
    <row r="71" spans="1:2">
      <c r="A71" t="s">
        <v>16</v>
      </c>
      <c r="B71">
        <v>0.5946107368960718</v>
      </c>
    </row>
    <row r="72" spans="1:2">
      <c r="A72" t="s">
        <v>17</v>
      </c>
      <c r="B72">
        <v>0.89780005037989496</v>
      </c>
    </row>
    <row r="73" spans="1:2">
      <c r="A73" t="s">
        <v>18</v>
      </c>
      <c r="B73">
        <v>0.7678129394585409</v>
      </c>
    </row>
    <row r="74" spans="1:2">
      <c r="A74">
        <v>1.0774346399248635</v>
      </c>
    </row>
    <row r="75" spans="1:2">
      <c r="A75" t="s">
        <v>19</v>
      </c>
      <c r="B75">
        <v>0.86774554545873817</v>
      </c>
    </row>
    <row r="76" spans="1:2">
      <c r="A76" t="s">
        <v>20</v>
      </c>
      <c r="B76">
        <v>0.74294159631072254</v>
      </c>
    </row>
    <row r="77" spans="1:2">
      <c r="A77">
        <v>0.98033780722361763</v>
      </c>
    </row>
    <row r="78" spans="1:2">
      <c r="A78" t="s">
        <v>21</v>
      </c>
      <c r="B78">
        <v>0.8554131083124985</v>
      </c>
    </row>
    <row r="79" spans="1:2">
      <c r="A79" t="s">
        <v>22</v>
      </c>
      <c r="B79">
        <v>0.72701109165347566</v>
      </c>
    </row>
    <row r="80" spans="1:2">
      <c r="A80">
        <v>0.94603969969161161</v>
      </c>
    </row>
    <row r="81" spans="1:2">
      <c r="A81" t="s">
        <v>23</v>
      </c>
      <c r="B81">
        <v>0.85918126016710084</v>
      </c>
    </row>
    <row r="82" spans="1:2">
      <c r="A82" t="s">
        <v>24</v>
      </c>
      <c r="B82">
        <v>0.72697958596192991</v>
      </c>
    </row>
    <row r="83" spans="1:2">
      <c r="A83">
        <v>1.104103012785048</v>
      </c>
    </row>
    <row r="84" spans="1:2">
      <c r="A84" t="s">
        <v>25</v>
      </c>
      <c r="B84">
        <v>0.81378141496205181</v>
      </c>
    </row>
    <row r="85" spans="1:2">
      <c r="A85" t="s">
        <v>26</v>
      </c>
      <c r="B85">
        <v>0.7237049274024534</v>
      </c>
    </row>
    <row r="86" spans="1:2">
      <c r="A86">
        <v>1.1506911858892173</v>
      </c>
    </row>
    <row r="87" spans="1:2">
      <c r="A87" t="s">
        <v>27</v>
      </c>
      <c r="B87">
        <v>0.79164443576889243</v>
      </c>
    </row>
    <row r="88" spans="1:2">
      <c r="A88" t="s">
        <v>28</v>
      </c>
      <c r="B88">
        <v>0.70084401543781327</v>
      </c>
    </row>
    <row r="89" spans="1:2">
      <c r="A89">
        <v>1.0258306383596645</v>
      </c>
    </row>
    <row r="90" spans="1:2">
      <c r="A90" t="s">
        <v>29</v>
      </c>
      <c r="B90">
        <v>0.78156586450833121</v>
      </c>
    </row>
    <row r="91" spans="1:2">
      <c r="A91" t="s">
        <v>30</v>
      </c>
      <c r="B91">
        <v>0.6286293568104101</v>
      </c>
    </row>
    <row r="92" spans="1:2">
      <c r="A92">
        <v>0.9558362884538355</v>
      </c>
    </row>
    <row r="93" spans="1:2">
      <c r="A93" t="s">
        <v>31</v>
      </c>
      <c r="B93">
        <v>0.75733822864137623</v>
      </c>
    </row>
    <row r="94" spans="1:2">
      <c r="A94" t="s">
        <v>32</v>
      </c>
      <c r="B94">
        <v>0.59395301660599542</v>
      </c>
    </row>
    <row r="95" spans="1:2">
      <c r="A95">
        <v>1.1414421658137863</v>
      </c>
    </row>
    <row r="96" spans="1:2">
      <c r="A96" t="s">
        <v>33</v>
      </c>
      <c r="B96">
        <v>0.68838743793770907</v>
      </c>
    </row>
    <row r="97" spans="1:2">
      <c r="A97" t="s">
        <v>34</v>
      </c>
      <c r="B97">
        <v>0.51099691815421577</v>
      </c>
    </row>
    <row r="98" spans="1:2">
      <c r="A98">
        <v>1.1515126027543874</v>
      </c>
    </row>
    <row r="99" spans="1:2">
      <c r="A99" t="s">
        <v>35</v>
      </c>
      <c r="B99">
        <v>0.60879697955707923</v>
      </c>
    </row>
    <row r="100" spans="1:2">
      <c r="A100" t="s">
        <v>36</v>
      </c>
      <c r="B100">
        <v>0.49243458638234827</v>
      </c>
    </row>
    <row r="101" spans="1:2">
      <c r="A101" t="s">
        <v>37</v>
      </c>
      <c r="B101">
        <v>0.5928139511816356</v>
      </c>
    </row>
    <row r="102" spans="1:2">
      <c r="A102" t="s">
        <v>38</v>
      </c>
      <c r="B102">
        <v>0.5152331484827114</v>
      </c>
    </row>
    <row r="103" spans="1:2">
      <c r="A103" t="s">
        <v>39</v>
      </c>
      <c r="B103">
        <v>0.60662161651048985</v>
      </c>
    </row>
    <row r="104" spans="1:2">
      <c r="A104" t="s">
        <v>40</v>
      </c>
      <c r="B104">
        <v>0.55170103560648043</v>
      </c>
    </row>
    <row r="105" spans="1:2">
      <c r="A105" t="s">
        <v>41</v>
      </c>
      <c r="B105">
        <v>0.64383353552793299</v>
      </c>
    </row>
    <row r="106" spans="1:2">
      <c r="A106" t="s">
        <v>42</v>
      </c>
      <c r="B106">
        <v>0.58757798017301044</v>
      </c>
    </row>
    <row r="107" spans="1:2">
      <c r="A107" t="s">
        <v>43</v>
      </c>
      <c r="B107">
        <v>0.68775339119940182</v>
      </c>
    </row>
    <row r="108" spans="1:2">
      <c r="A108" t="s">
        <v>44</v>
      </c>
      <c r="B108">
        <v>0.64789860380331521</v>
      </c>
    </row>
    <row r="109" spans="1:2">
      <c r="A109" t="s">
        <v>45</v>
      </c>
      <c r="B109">
        <v>0.75180565253480747</v>
      </c>
    </row>
    <row r="110" spans="1:2">
      <c r="A110" t="s">
        <v>46</v>
      </c>
      <c r="B110">
        <v>0.75886240471718702</v>
      </c>
    </row>
    <row r="111" spans="1:2">
      <c r="A111" t="s">
        <v>47</v>
      </c>
      <c r="B111">
        <v>0.82405675293863712</v>
      </c>
    </row>
    <row r="112" spans="1:2">
      <c r="A112" t="s">
        <v>48</v>
      </c>
      <c r="B112">
        <v>0.77813356788486432</v>
      </c>
    </row>
    <row r="113" spans="1:2">
      <c r="A113" t="s">
        <v>49</v>
      </c>
      <c r="B113">
        <v>0.86854555136684797</v>
      </c>
    </row>
    <row r="114" spans="1:2">
      <c r="A114" t="s">
        <v>50</v>
      </c>
      <c r="B114">
        <v>0.77016531707073344</v>
      </c>
    </row>
    <row r="115" spans="1:2">
      <c r="A115" t="s">
        <v>51</v>
      </c>
      <c r="B115">
        <v>0.86799659375620086</v>
      </c>
    </row>
    <row r="116" spans="1:2">
      <c r="A116" t="s">
        <v>52</v>
      </c>
      <c r="B116">
        <v>0.77839714917501968</v>
      </c>
    </row>
    <row r="117" spans="1:2">
      <c r="A117" t="s">
        <v>53</v>
      </c>
      <c r="B117">
        <v>0.89301066457183309</v>
      </c>
    </row>
    <row r="118" spans="1:2">
      <c r="A118" t="s">
        <v>54</v>
      </c>
      <c r="B118">
        <v>0.78254354846630192</v>
      </c>
    </row>
    <row r="119" spans="1:2">
      <c r="A119" t="s">
        <v>55</v>
      </c>
      <c r="B119">
        <v>0.90623863914584879</v>
      </c>
    </row>
    <row r="120" spans="1:2">
      <c r="A120" t="s">
        <v>56</v>
      </c>
      <c r="B120">
        <v>0.79184008653314863</v>
      </c>
    </row>
    <row r="121" spans="1:2">
      <c r="A121" t="s">
        <v>57</v>
      </c>
      <c r="B121">
        <v>0.8966507399048792</v>
      </c>
    </row>
    <row r="122" spans="1:2">
      <c r="A122" t="s">
        <v>58</v>
      </c>
      <c r="B122">
        <v>0.83033339728149058</v>
      </c>
    </row>
    <row r="123" spans="1:2">
      <c r="A123" t="s">
        <v>59</v>
      </c>
      <c r="B123">
        <v>0.8811110390846284</v>
      </c>
    </row>
    <row r="124" spans="1:2">
      <c r="A124" t="s">
        <v>60</v>
      </c>
      <c r="B124">
        <v>0.63793972965668622</v>
      </c>
    </row>
    <row r="125" spans="1:2">
      <c r="A125" t="s">
        <v>61</v>
      </c>
      <c r="B125">
        <v>0.77740678487225101</v>
      </c>
    </row>
    <row r="126" spans="1:2">
      <c r="A126" t="s">
        <v>62</v>
      </c>
      <c r="B126">
        <v>0.56377597213863706</v>
      </c>
    </row>
    <row r="127" spans="1:2">
      <c r="A127" t="s">
        <v>63</v>
      </c>
      <c r="B127">
        <v>0.70388763446878766</v>
      </c>
    </row>
    <row r="128" spans="1:2">
      <c r="A128" t="s">
        <v>64</v>
      </c>
      <c r="B128">
        <v>0.64097931609532321</v>
      </c>
    </row>
    <row r="129" spans="1:2">
      <c r="A129" t="s">
        <v>65</v>
      </c>
      <c r="B129">
        <v>0.69207794533668299</v>
      </c>
    </row>
    <row r="130" spans="1:2">
      <c r="A130" t="s">
        <v>66</v>
      </c>
      <c r="B130">
        <v>0.6383941098753122</v>
      </c>
    </row>
    <row r="131" spans="1:2">
      <c r="A131" t="s">
        <v>67</v>
      </c>
      <c r="B131">
        <v>0.6860723885494191</v>
      </c>
    </row>
    <row r="132" spans="1:2">
      <c r="A132" t="s">
        <v>68</v>
      </c>
      <c r="B132">
        <v>0.59202958383489579</v>
      </c>
    </row>
    <row r="133" spans="1:2">
      <c r="A133" t="s">
        <v>69</v>
      </c>
      <c r="B133">
        <v>0.65777309358873048</v>
      </c>
    </row>
    <row r="134" spans="1:2">
      <c r="A134" t="s">
        <v>70</v>
      </c>
      <c r="B134">
        <v>0.56384766510015027</v>
      </c>
    </row>
    <row r="135" spans="1:2">
      <c r="A135" t="s">
        <v>71</v>
      </c>
      <c r="B135">
        <v>0.63429145021426936</v>
      </c>
    </row>
    <row r="136" spans="1:2">
      <c r="A136" t="s">
        <v>72</v>
      </c>
      <c r="B136">
        <v>0.53133655153466153</v>
      </c>
    </row>
    <row r="137" spans="1:2">
      <c r="A137" t="s">
        <v>73</v>
      </c>
      <c r="B137">
        <v>0.5939050753412326</v>
      </c>
    </row>
    <row r="138" spans="1:2">
      <c r="A138" t="s">
        <v>74</v>
      </c>
      <c r="B138">
        <v>0.52618560259954616</v>
      </c>
    </row>
    <row r="139" spans="1:2">
      <c r="A139" t="s">
        <v>75</v>
      </c>
      <c r="B139">
        <v>0.60619546140383063</v>
      </c>
    </row>
    <row r="140" spans="1:2">
      <c r="A140" t="s">
        <v>76</v>
      </c>
      <c r="B140">
        <v>0.6194932186932498</v>
      </c>
    </row>
    <row r="141" spans="1:2">
      <c r="A141" t="s">
        <v>77</v>
      </c>
      <c r="B141">
        <v>0.70385719114716938</v>
      </c>
    </row>
    <row r="142" spans="1:2">
      <c r="A142" t="s">
        <v>78</v>
      </c>
      <c r="B142">
        <v>0.6926172280813061</v>
      </c>
    </row>
    <row r="143" spans="1:2">
      <c r="A143" t="s">
        <v>79</v>
      </c>
      <c r="B143">
        <v>0.70058649786523675</v>
      </c>
    </row>
    <row r="144" spans="1:2">
      <c r="A144" t="s">
        <v>80</v>
      </c>
      <c r="B144">
        <v>0.68836103314710084</v>
      </c>
    </row>
    <row r="145" spans="1:2">
      <c r="A145" t="s">
        <v>81</v>
      </c>
      <c r="B145">
        <v>0.81222544552316123</v>
      </c>
    </row>
    <row r="146" spans="1:2">
      <c r="A146" t="s">
        <v>82</v>
      </c>
      <c r="B146">
        <v>0.73515582150578407</v>
      </c>
    </row>
    <row r="147" spans="1:2">
      <c r="A147" t="s">
        <v>83</v>
      </c>
      <c r="B147">
        <v>0.89622203018677882</v>
      </c>
    </row>
    <row r="148" spans="1:2">
      <c r="A148" t="s">
        <v>84</v>
      </c>
      <c r="B148">
        <v>0.76873878177016408</v>
      </c>
    </row>
    <row r="149" spans="1:2">
      <c r="A149" t="s">
        <v>85</v>
      </c>
      <c r="B149">
        <v>0.88669430402755089</v>
      </c>
    </row>
    <row r="150" spans="1:2">
      <c r="A150" t="s">
        <v>86</v>
      </c>
      <c r="B150">
        <v>0.74920757552933526</v>
      </c>
    </row>
    <row r="151" spans="1:2">
      <c r="A151" t="s">
        <v>87</v>
      </c>
      <c r="B151">
        <v>0.91743052770911071</v>
      </c>
    </row>
    <row r="152" spans="1:2">
      <c r="A152" t="s">
        <v>88</v>
      </c>
      <c r="B152">
        <v>0.91014812559824831</v>
      </c>
    </row>
    <row r="153" spans="1:2">
      <c r="A153">
        <v>0.88324635759383641</v>
      </c>
    </row>
    <row r="154" spans="1:2">
      <c r="A154" t="s">
        <v>89</v>
      </c>
      <c r="B154">
        <v>0.88653830969004688</v>
      </c>
    </row>
    <row r="155" spans="1:2">
      <c r="A155" t="s">
        <v>90</v>
      </c>
      <c r="B155">
        <v>0.87787465929250075</v>
      </c>
    </row>
    <row r="156" spans="1:2">
      <c r="A156">
        <v>0.79771166805555682</v>
      </c>
    </row>
    <row r="157" spans="1:2">
      <c r="A157" t="s">
        <v>91</v>
      </c>
      <c r="B157">
        <v>0.88286396949603574</v>
      </c>
    </row>
    <row r="158" spans="1:2">
      <c r="A158" t="s">
        <v>92</v>
      </c>
      <c r="B158">
        <v>0.86336591423079201</v>
      </c>
    </row>
    <row r="159" spans="1:2">
      <c r="A159">
        <v>0.77544373941356171</v>
      </c>
    </row>
    <row r="160" spans="1:2">
      <c r="A160" t="s">
        <v>93</v>
      </c>
      <c r="B160">
        <v>0.92956447795770558</v>
      </c>
    </row>
    <row r="161" spans="1:2">
      <c r="A161" t="s">
        <v>94</v>
      </c>
      <c r="B161">
        <v>0.85967126352103895</v>
      </c>
    </row>
    <row r="162" spans="1:2">
      <c r="A162">
        <v>0.90375815835110707</v>
      </c>
    </row>
    <row r="163" spans="1:2">
      <c r="A163" t="s">
        <v>95</v>
      </c>
      <c r="B163">
        <v>0.86957944311886781</v>
      </c>
    </row>
    <row r="164" spans="1:2">
      <c r="A164" t="s">
        <v>96</v>
      </c>
      <c r="B164">
        <v>0.85906504471788103</v>
      </c>
    </row>
    <row r="165" spans="1:2">
      <c r="A165">
        <v>0.94334086063055855</v>
      </c>
    </row>
    <row r="166" spans="1:2">
      <c r="A166" t="s">
        <v>97</v>
      </c>
      <c r="B166">
        <v>0.79341967396395108</v>
      </c>
    </row>
    <row r="167" spans="1:2">
      <c r="A167" t="s">
        <v>98</v>
      </c>
      <c r="B167">
        <v>0.78994114750722078</v>
      </c>
    </row>
    <row r="168" spans="1:2">
      <c r="A168">
        <v>0.8364126315143976</v>
      </c>
    </row>
    <row r="169" spans="1:2">
      <c r="A169" t="s">
        <v>99</v>
      </c>
      <c r="B169">
        <v>0.70508711527572177</v>
      </c>
    </row>
    <row r="170" spans="1:2">
      <c r="A170" t="s">
        <v>100</v>
      </c>
      <c r="B170">
        <v>0.70670633110963255</v>
      </c>
    </row>
    <row r="171" spans="1:2">
      <c r="A171">
        <v>0.77799541338753098</v>
      </c>
    </row>
    <row r="172" spans="1:2">
      <c r="A172" t="s">
        <v>101</v>
      </c>
      <c r="B172">
        <v>0.62920578757417012</v>
      </c>
    </row>
    <row r="173" spans="1:2">
      <c r="A173" t="s">
        <v>102</v>
      </c>
      <c r="B173">
        <v>0.64271418021777882</v>
      </c>
    </row>
    <row r="174" spans="1:2">
      <c r="A174">
        <v>0.93538508120104236</v>
      </c>
    </row>
    <row r="175" spans="1:2">
      <c r="A175" t="s">
        <v>103</v>
      </c>
      <c r="B175">
        <v>0.54868800108048743</v>
      </c>
    </row>
    <row r="176" spans="1:2">
      <c r="A176" t="s">
        <v>104</v>
      </c>
      <c r="B176">
        <v>0.55721536367811253</v>
      </c>
    </row>
    <row r="177" spans="1:2">
      <c r="A177">
        <v>0.94397152123184414</v>
      </c>
    </row>
    <row r="178" spans="1:2">
      <c r="A178" t="s">
        <v>105</v>
      </c>
      <c r="B178">
        <v>0.48123386526657796</v>
      </c>
    </row>
    <row r="179" spans="1:2">
      <c r="A179" t="s">
        <v>106</v>
      </c>
      <c r="B179">
        <v>0.50708741810016689</v>
      </c>
    </row>
    <row r="180" spans="1:2">
      <c r="A180" t="s">
        <v>107</v>
      </c>
      <c r="B180">
        <v>0.46889824518790163</v>
      </c>
    </row>
    <row r="181" spans="1:2">
      <c r="A181" t="s">
        <v>108</v>
      </c>
      <c r="B181">
        <v>0.5054766412802626</v>
      </c>
    </row>
    <row r="182" spans="1:2">
      <c r="A182" t="s">
        <v>109</v>
      </c>
      <c r="B182">
        <v>0.47855731723886619</v>
      </c>
    </row>
    <row r="183" spans="1:2">
      <c r="A183" t="s">
        <v>110</v>
      </c>
      <c r="B183">
        <v>0.52598670209636034</v>
      </c>
    </row>
    <row r="184" spans="1:2">
      <c r="A184" t="s">
        <v>111</v>
      </c>
      <c r="B184">
        <v>0.51195945031591217</v>
      </c>
    </row>
    <row r="185" spans="1:2">
      <c r="A185" t="s">
        <v>112</v>
      </c>
      <c r="B185">
        <v>0.56372766967863008</v>
      </c>
    </row>
    <row r="186" spans="1:2">
      <c r="A186" t="s">
        <v>113</v>
      </c>
      <c r="B186">
        <v>0.53311477317778777</v>
      </c>
    </row>
    <row r="187" spans="1:2">
      <c r="A187" t="s">
        <v>114</v>
      </c>
      <c r="B187">
        <v>0.57664510729452501</v>
      </c>
    </row>
    <row r="188" spans="1:2">
      <c r="A188" t="s">
        <v>115</v>
      </c>
      <c r="B188">
        <v>0.57525973673512165</v>
      </c>
    </row>
    <row r="189" spans="1:2">
      <c r="A189" t="s">
        <v>116</v>
      </c>
      <c r="B189">
        <v>0.70319318035934253</v>
      </c>
    </row>
    <row r="190" spans="1:2">
      <c r="A190" t="s">
        <v>117</v>
      </c>
      <c r="B190">
        <v>0.70755701128518333</v>
      </c>
    </row>
    <row r="191" spans="1:2">
      <c r="A191" t="s">
        <v>118</v>
      </c>
      <c r="B191">
        <v>0.831357804137003</v>
      </c>
    </row>
    <row r="192" spans="1:2">
      <c r="A192" t="s">
        <v>119</v>
      </c>
      <c r="B192">
        <v>0.84053237763535504</v>
      </c>
    </row>
    <row r="193" spans="1:2">
      <c r="A193" t="s">
        <v>120</v>
      </c>
      <c r="B193">
        <v>0.85392908666551237</v>
      </c>
    </row>
    <row r="194" spans="1:2">
      <c r="A194" t="s">
        <v>121</v>
      </c>
      <c r="B194">
        <v>0.84511114452010505</v>
      </c>
    </row>
    <row r="195" spans="1:2">
      <c r="A195" t="s">
        <v>122</v>
      </c>
      <c r="B195">
        <v>0.87982479647769096</v>
      </c>
    </row>
    <row r="196" spans="1:2">
      <c r="A196" t="s">
        <v>123</v>
      </c>
      <c r="B196">
        <v>0.87901840221128114</v>
      </c>
    </row>
    <row r="197" spans="1:2">
      <c r="A197" t="s">
        <v>124</v>
      </c>
      <c r="B197">
        <v>0.88109017601947492</v>
      </c>
    </row>
    <row r="198" spans="1:2">
      <c r="A198" t="s">
        <v>125</v>
      </c>
      <c r="B198">
        <v>0.87977645628484258</v>
      </c>
    </row>
    <row r="199" spans="1:2">
      <c r="A199" t="s">
        <v>126</v>
      </c>
      <c r="B199">
        <v>0.89240047151860213</v>
      </c>
    </row>
    <row r="200" spans="1:2">
      <c r="A200" t="s">
        <v>127</v>
      </c>
      <c r="B200">
        <v>0.86338964630574266</v>
      </c>
    </row>
    <row r="201" spans="1:2">
      <c r="A201" t="s">
        <v>128</v>
      </c>
      <c r="B201">
        <v>0.92431951464699325</v>
      </c>
    </row>
    <row r="202" spans="1:2">
      <c r="A202" t="s">
        <v>129</v>
      </c>
      <c r="B202">
        <v>0.83322833372335914</v>
      </c>
    </row>
    <row r="203" spans="1:2">
      <c r="A203" t="s">
        <v>130</v>
      </c>
      <c r="B203">
        <v>0.79510770708806267</v>
      </c>
    </row>
    <row r="204" spans="1:2">
      <c r="A204" t="s">
        <v>131</v>
      </c>
      <c r="B204">
        <v>0.76358283394563731</v>
      </c>
    </row>
    <row r="205" spans="1:2">
      <c r="A205" t="s">
        <v>132</v>
      </c>
      <c r="B205">
        <v>0.63798256142749221</v>
      </c>
    </row>
    <row r="206" spans="1:2">
      <c r="A206" t="s">
        <v>133</v>
      </c>
      <c r="B206">
        <v>0.76858696358751766</v>
      </c>
    </row>
    <row r="207" spans="1:2">
      <c r="A207" t="s">
        <v>134</v>
      </c>
      <c r="B207">
        <v>0.66450147543922544</v>
      </c>
    </row>
    <row r="208" spans="1:2">
      <c r="A208" t="s">
        <v>135</v>
      </c>
      <c r="B208">
        <v>0.7705144755038108</v>
      </c>
    </row>
    <row r="209" spans="1:2">
      <c r="A209" t="s">
        <v>136</v>
      </c>
      <c r="B209">
        <v>0.72754550850134825</v>
      </c>
    </row>
    <row r="210" spans="1:2">
      <c r="A210" t="s">
        <v>137</v>
      </c>
      <c r="B210">
        <v>0.79638903334980338</v>
      </c>
    </row>
    <row r="211" spans="1:2">
      <c r="A211" t="s">
        <v>138</v>
      </c>
      <c r="B211">
        <v>0.71685470062671153</v>
      </c>
    </row>
    <row r="212" spans="1:2">
      <c r="A212" t="s">
        <v>139</v>
      </c>
      <c r="B212">
        <v>0.77180216888952535</v>
      </c>
    </row>
    <row r="213" spans="1:2">
      <c r="A213" t="s">
        <v>140</v>
      </c>
      <c r="B213">
        <v>0.70712590510390982</v>
      </c>
    </row>
    <row r="214" spans="1:2">
      <c r="A214" t="s">
        <v>141</v>
      </c>
      <c r="B214">
        <v>0.77931857301589458</v>
      </c>
    </row>
    <row r="215" spans="1:2">
      <c r="A215" t="s">
        <v>142</v>
      </c>
      <c r="B215">
        <v>0.68869193992949984</v>
      </c>
    </row>
    <row r="216" spans="1:2">
      <c r="A216" t="s">
        <v>143</v>
      </c>
      <c r="B216">
        <v>0.74561577348017494</v>
      </c>
    </row>
    <row r="217" spans="1:2">
      <c r="A217" t="s">
        <v>144</v>
      </c>
      <c r="B217">
        <v>0.66287394568845603</v>
      </c>
    </row>
    <row r="218" spans="1:2">
      <c r="A218" t="s">
        <v>145</v>
      </c>
      <c r="B218">
        <v>0.7393785122062454</v>
      </c>
    </row>
    <row r="219" spans="1:2">
      <c r="A219" t="s">
        <v>146</v>
      </c>
      <c r="B219">
        <v>0.71043701334874598</v>
      </c>
    </row>
    <row r="220" spans="1:2">
      <c r="A220" t="s">
        <v>147</v>
      </c>
      <c r="B220">
        <v>0.78933074094021394</v>
      </c>
    </row>
    <row r="221" spans="1:2">
      <c r="A221" t="s">
        <v>148</v>
      </c>
      <c r="B221">
        <v>0.78381631088160286</v>
      </c>
    </row>
    <row r="222" spans="1:2">
      <c r="A222" t="s">
        <v>149</v>
      </c>
      <c r="B222">
        <v>0.7757664781172694</v>
      </c>
    </row>
    <row r="223" spans="1:2">
      <c r="A223" t="s">
        <v>150</v>
      </c>
      <c r="B223">
        <v>0.82276804018580108</v>
      </c>
    </row>
    <row r="224" spans="1:2">
      <c r="A224" t="s">
        <v>151</v>
      </c>
      <c r="B224">
        <v>0.83163320021109877</v>
      </c>
    </row>
    <row r="225" spans="1:2">
      <c r="A225" t="s">
        <v>152</v>
      </c>
      <c r="B225">
        <v>0.87079181437755371</v>
      </c>
    </row>
    <row r="226" spans="1:2">
      <c r="A226" t="s">
        <v>153</v>
      </c>
      <c r="B226">
        <v>0.90070378144345609</v>
      </c>
    </row>
    <row r="227" spans="1:2">
      <c r="A227" t="s">
        <v>154</v>
      </c>
      <c r="B227">
        <v>0.90983980345283355</v>
      </c>
    </row>
    <row r="228" spans="1:2">
      <c r="A228" t="s">
        <v>155</v>
      </c>
      <c r="B228">
        <v>0.91169336275834456</v>
      </c>
    </row>
    <row r="229" spans="1:2">
      <c r="A229" t="s">
        <v>156</v>
      </c>
      <c r="B229">
        <v>0.89740939951815057</v>
      </c>
    </row>
    <row r="230" spans="1:2">
      <c r="A230" t="s">
        <v>157</v>
      </c>
      <c r="B230">
        <v>0.67194550270357079</v>
      </c>
    </row>
    <row r="231" spans="1:2">
      <c r="A231" t="s">
        <v>158</v>
      </c>
      <c r="B231">
        <v>0.81377319154702699</v>
      </c>
    </row>
    <row r="232" spans="1:2">
      <c r="A232" t="s">
        <v>159</v>
      </c>
      <c r="B232">
        <v>0.66168240068235562</v>
      </c>
    </row>
    <row r="233" spans="1:2">
      <c r="A233" t="s">
        <v>160</v>
      </c>
      <c r="B233">
        <v>0.78576235785782467</v>
      </c>
    </row>
    <row r="234" spans="1:2">
      <c r="A234" t="s">
        <v>161</v>
      </c>
      <c r="B234">
        <v>0.66947197644469825</v>
      </c>
    </row>
    <row r="235" spans="1:2">
      <c r="A235" t="s">
        <v>162</v>
      </c>
      <c r="B235">
        <v>0.77714454304654967</v>
      </c>
    </row>
    <row r="236" spans="1:2">
      <c r="A236" t="s">
        <v>163</v>
      </c>
      <c r="B236">
        <v>0.73475169427105946</v>
      </c>
    </row>
    <row r="237" spans="1:2">
      <c r="A237" t="s">
        <v>164</v>
      </c>
      <c r="B237">
        <v>0.77451110125138012</v>
      </c>
    </row>
    <row r="238" spans="1:2">
      <c r="A238" t="s">
        <v>165</v>
      </c>
      <c r="B238">
        <v>0.59757708672668575</v>
      </c>
    </row>
    <row r="239" spans="1:2">
      <c r="A239" t="s">
        <v>166</v>
      </c>
      <c r="B239">
        <v>0.74161462817531132</v>
      </c>
    </row>
    <row r="240" spans="1:2">
      <c r="A240" t="s">
        <v>167</v>
      </c>
      <c r="B240">
        <v>0.50855911497369188</v>
      </c>
    </row>
    <row r="241" spans="1:2">
      <c r="A241" t="s">
        <v>168</v>
      </c>
      <c r="B241">
        <v>0.72679412273553401</v>
      </c>
    </row>
    <row r="242" spans="1:2">
      <c r="A242" t="s">
        <v>169</v>
      </c>
      <c r="B242">
        <v>0.48794449847390386</v>
      </c>
    </row>
    <row r="243" spans="1:2">
      <c r="A243" t="s">
        <v>170</v>
      </c>
      <c r="B243">
        <v>0.66561874893879158</v>
      </c>
    </row>
    <row r="244" spans="1:2">
      <c r="A244" t="s">
        <v>171</v>
      </c>
      <c r="B244">
        <v>0.42054818155840157</v>
      </c>
    </row>
    <row r="245" spans="1:2">
      <c r="A245" t="s">
        <v>172</v>
      </c>
      <c r="B245">
        <v>0.56911799785362149</v>
      </c>
    </row>
    <row r="246" spans="1:2">
      <c r="A246" t="s">
        <v>173</v>
      </c>
      <c r="B246">
        <v>0.33883733579272418</v>
      </c>
    </row>
    <row r="247" spans="1:2">
      <c r="A247" t="s">
        <v>174</v>
      </c>
      <c r="B247">
        <v>0.48442199181715445</v>
      </c>
    </row>
    <row r="248" spans="1:2">
      <c r="A248" t="s">
        <v>175</v>
      </c>
      <c r="B248">
        <v>0.30112217441957823</v>
      </c>
    </row>
    <row r="249" spans="1:2">
      <c r="A249" t="s">
        <v>176</v>
      </c>
      <c r="B249">
        <v>0.4402812663015257</v>
      </c>
    </row>
    <row r="250" spans="1:2">
      <c r="A250" t="s">
        <v>177</v>
      </c>
      <c r="B250">
        <v>0.30034405501571543</v>
      </c>
    </row>
    <row r="251" spans="1:2">
      <c r="A251" t="s">
        <v>178</v>
      </c>
      <c r="B251">
        <v>0.4417717373548683</v>
      </c>
    </row>
    <row r="252" spans="1:2">
      <c r="A252" t="s">
        <v>179</v>
      </c>
      <c r="B252">
        <v>0.33277586175090373</v>
      </c>
    </row>
    <row r="253" spans="1:2">
      <c r="A253" t="s">
        <v>180</v>
      </c>
      <c r="B253">
        <v>0.46901303418365797</v>
      </c>
    </row>
    <row r="254" spans="1:2">
      <c r="A254" t="s">
        <v>181</v>
      </c>
      <c r="B254">
        <v>0.43392322618997758</v>
      </c>
    </row>
    <row r="255" spans="1:2">
      <c r="A255" t="s">
        <v>182</v>
      </c>
      <c r="B255">
        <v>0.52317046726049787</v>
      </c>
    </row>
    <row r="256" spans="1:2">
      <c r="A256" t="s">
        <v>183</v>
      </c>
      <c r="B256">
        <v>0.48133378987724734</v>
      </c>
    </row>
    <row r="257" spans="1:2">
      <c r="A257" t="s">
        <v>184</v>
      </c>
      <c r="B257">
        <v>0.45784432037398715</v>
      </c>
    </row>
    <row r="258" spans="1:2">
      <c r="A258" t="s">
        <v>185</v>
      </c>
      <c r="B258">
        <v>0.46243213382924692</v>
      </c>
    </row>
    <row r="259" spans="1:2">
      <c r="A259" t="s">
        <v>186</v>
      </c>
      <c r="B259">
        <v>0.51704171291514445</v>
      </c>
    </row>
    <row r="260" spans="1:2">
      <c r="A260" t="s">
        <v>187</v>
      </c>
      <c r="B260">
        <v>0.52982082134490027</v>
      </c>
    </row>
    <row r="261" spans="1:2">
      <c r="A261" t="s">
        <v>188</v>
      </c>
      <c r="B261">
        <v>0.68233025852459728</v>
      </c>
    </row>
    <row r="262" spans="1:2">
      <c r="A262" t="s">
        <v>189</v>
      </c>
      <c r="B262">
        <v>0.61065706302188949</v>
      </c>
    </row>
    <row r="263" spans="1:2">
      <c r="A263" t="s">
        <v>190</v>
      </c>
      <c r="B263">
        <v>0.71166304777897593</v>
      </c>
    </row>
    <row r="264" spans="1:2">
      <c r="A264" t="s">
        <v>191</v>
      </c>
      <c r="B264">
        <v>0.59794649174734893</v>
      </c>
    </row>
    <row r="265" spans="1:2">
      <c r="A265" t="s">
        <v>192</v>
      </c>
      <c r="B265">
        <v>0.7503380067551183</v>
      </c>
    </row>
    <row r="266" spans="1:2">
      <c r="A266" t="s">
        <v>193</v>
      </c>
      <c r="B266">
        <v>0.63316319233295526</v>
      </c>
    </row>
    <row r="267" spans="1:2">
      <c r="A267" t="s">
        <v>194</v>
      </c>
      <c r="B267">
        <v>0.74094150759076993</v>
      </c>
    </row>
    <row r="268" spans="1:2">
      <c r="A268" t="s">
        <v>195</v>
      </c>
      <c r="B268">
        <v>0.61427890493166282</v>
      </c>
    </row>
    <row r="269" spans="1:2">
      <c r="A269" t="s">
        <v>196</v>
      </c>
      <c r="B269">
        <v>0.74863406979281055</v>
      </c>
    </row>
    <row r="270" spans="1:2">
      <c r="A270" t="s">
        <v>197</v>
      </c>
      <c r="B270">
        <v>0.59656697543834247</v>
      </c>
    </row>
    <row r="271" spans="1:2">
      <c r="A271" t="s">
        <v>198</v>
      </c>
      <c r="B271">
        <v>0.76264895973593749</v>
      </c>
    </row>
    <row r="272" spans="1:2">
      <c r="A272" t="s">
        <v>199</v>
      </c>
      <c r="B272">
        <v>0.59325781052705906</v>
      </c>
    </row>
    <row r="273" spans="1:2">
      <c r="A273" t="s">
        <v>200</v>
      </c>
      <c r="B273">
        <v>0.73083612699140965</v>
      </c>
    </row>
    <row r="274" spans="1:2">
      <c r="A274" t="s">
        <v>201</v>
      </c>
      <c r="B274">
        <v>0.58077942335587673</v>
      </c>
    </row>
    <row r="275" spans="1:2">
      <c r="A275" t="s">
        <v>202</v>
      </c>
      <c r="B275">
        <v>0.65032478257649029</v>
      </c>
    </row>
    <row r="276" spans="1:2">
      <c r="A276" t="s">
        <v>203</v>
      </c>
      <c r="B276">
        <v>0.59119269179457146</v>
      </c>
    </row>
    <row r="277" spans="1:2">
      <c r="A277" t="s">
        <v>204</v>
      </c>
      <c r="B277">
        <v>0.59134956480588319</v>
      </c>
    </row>
    <row r="278" spans="1:2">
      <c r="A278" t="s">
        <v>205</v>
      </c>
      <c r="B278">
        <v>0.56271577491587399</v>
      </c>
    </row>
    <row r="279" spans="1:2">
      <c r="A279" t="s">
        <v>206</v>
      </c>
      <c r="B279">
        <v>0.62776955970700798</v>
      </c>
    </row>
    <row r="280" spans="1:2">
      <c r="A280" t="s">
        <v>207</v>
      </c>
      <c r="B280">
        <v>0.56987795246390671</v>
      </c>
    </row>
    <row r="281" spans="1:2">
      <c r="A281" t="s">
        <v>208</v>
      </c>
      <c r="B281">
        <v>0.63066995301518347</v>
      </c>
    </row>
    <row r="282" spans="1:2">
      <c r="A282" t="s">
        <v>209</v>
      </c>
      <c r="B282">
        <v>0.51187866153925232</v>
      </c>
    </row>
    <row r="283" spans="1:2">
      <c r="A283" t="s">
        <v>210</v>
      </c>
      <c r="B283">
        <v>0.6361722650944841</v>
      </c>
    </row>
    <row r="284" spans="1:2">
      <c r="A284" t="s">
        <v>211</v>
      </c>
      <c r="B284">
        <v>0.53164124168783877</v>
      </c>
    </row>
    <row r="285" spans="1:2">
      <c r="A285" t="s">
        <v>212</v>
      </c>
      <c r="B285">
        <v>0.6474350394238283</v>
      </c>
    </row>
    <row r="286" spans="1:2">
      <c r="A286" t="s">
        <v>213</v>
      </c>
      <c r="B286">
        <v>0.55730758125960411</v>
      </c>
    </row>
    <row r="287" spans="1:2">
      <c r="A287" t="s">
        <v>214</v>
      </c>
      <c r="B287">
        <v>0.63407070326969084</v>
      </c>
    </row>
    <row r="288" spans="1:2">
      <c r="A288" t="s">
        <v>215</v>
      </c>
      <c r="B288">
        <v>0.589274444422483</v>
      </c>
    </row>
    <row r="289" spans="1:2">
      <c r="A289" t="s">
        <v>216</v>
      </c>
      <c r="B289">
        <v>0.65046955488822267</v>
      </c>
    </row>
    <row r="290" spans="1:2">
      <c r="A290" t="s">
        <v>217</v>
      </c>
      <c r="B290">
        <v>0.61984984178698144</v>
      </c>
    </row>
    <row r="291" spans="1:2">
      <c r="A291" t="s">
        <v>218</v>
      </c>
      <c r="B291">
        <v>0.69900113349376802</v>
      </c>
    </row>
    <row r="292" spans="1:2">
      <c r="A292" t="s">
        <v>219</v>
      </c>
      <c r="B292">
        <v>0.64536976332587592</v>
      </c>
    </row>
    <row r="293" spans="1:2">
      <c r="A293" t="s">
        <v>220</v>
      </c>
      <c r="B293">
        <v>0.74990833258470013</v>
      </c>
    </row>
    <row r="294" spans="1:2">
      <c r="A294" t="s">
        <v>221</v>
      </c>
      <c r="B294">
        <v>0.6925007768945064</v>
      </c>
    </row>
    <row r="295" spans="1:2">
      <c r="A295" t="s">
        <v>222</v>
      </c>
      <c r="B295">
        <v>0.78494791468137326</v>
      </c>
    </row>
    <row r="296" spans="1:2">
      <c r="A296" t="s">
        <v>223</v>
      </c>
      <c r="B296">
        <v>0.68023248677603587</v>
      </c>
    </row>
    <row r="297" spans="1:2">
      <c r="A297" t="s">
        <v>224</v>
      </c>
      <c r="B297">
        <v>0.80780855238519578</v>
      </c>
    </row>
    <row r="298" spans="1:2">
      <c r="A298" t="s">
        <v>225</v>
      </c>
      <c r="B298">
        <v>0.66793898337378677</v>
      </c>
    </row>
    <row r="299" spans="1:2">
      <c r="A299" t="s">
        <v>226</v>
      </c>
      <c r="B299">
        <v>0.79806871113988187</v>
      </c>
    </row>
  </sheetData>
  <sheetCalcPr fullCalcOnLoad="1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B245"/>
  <sheetViews>
    <sheetView workbookViewId="0"/>
  </sheetViews>
  <sheetFormatPr baseColWidth="10" defaultColWidth="8.83203125" defaultRowHeight="14"/>
  <sheetData>
    <row r="1" spans="1:2">
      <c r="A1">
        <v>0.79806871113988187</v>
      </c>
      <c r="B1" t="s">
        <v>226</v>
      </c>
    </row>
    <row r="2" spans="1:2">
      <c r="A2">
        <v>0.66793898337378677</v>
      </c>
      <c r="B2" t="s">
        <v>225</v>
      </c>
    </row>
    <row r="3" spans="1:2">
      <c r="A3">
        <v>0.80780855238519578</v>
      </c>
      <c r="B3" t="s">
        <v>224</v>
      </c>
    </row>
    <row r="4" spans="1:2">
      <c r="A4">
        <v>0.68023248677603587</v>
      </c>
      <c r="B4" t="s">
        <v>223</v>
      </c>
    </row>
    <row r="5" spans="1:2">
      <c r="A5">
        <v>0.78494791468137326</v>
      </c>
      <c r="B5" t="s">
        <v>222</v>
      </c>
    </row>
    <row r="6" spans="1:2">
      <c r="A6">
        <v>0.6925007768945064</v>
      </c>
      <c r="B6" t="s">
        <v>221</v>
      </c>
    </row>
    <row r="7" spans="1:2">
      <c r="A7">
        <v>0.74990833258470013</v>
      </c>
      <c r="B7" t="s">
        <v>220</v>
      </c>
    </row>
    <row r="8" spans="1:2">
      <c r="A8">
        <v>0.64536976332587592</v>
      </c>
      <c r="B8" t="s">
        <v>219</v>
      </c>
    </row>
    <row r="9" spans="1:2">
      <c r="A9">
        <v>0.69900113349376802</v>
      </c>
      <c r="B9" t="s">
        <v>218</v>
      </c>
    </row>
    <row r="10" spans="1:2">
      <c r="A10">
        <v>0.61984984178698144</v>
      </c>
      <c r="B10" t="s">
        <v>217</v>
      </c>
    </row>
    <row r="11" spans="1:2">
      <c r="A11">
        <v>0.65046955488822267</v>
      </c>
      <c r="B11" t="s">
        <v>216</v>
      </c>
    </row>
    <row r="12" spans="1:2">
      <c r="A12">
        <v>0.589274444422483</v>
      </c>
      <c r="B12" t="s">
        <v>215</v>
      </c>
    </row>
    <row r="13" spans="1:2">
      <c r="A13">
        <v>0.63407070326969084</v>
      </c>
      <c r="B13" t="s">
        <v>214</v>
      </c>
    </row>
    <row r="14" spans="1:2">
      <c r="A14">
        <v>0.55730758125960411</v>
      </c>
      <c r="B14" t="s">
        <v>213</v>
      </c>
    </row>
    <row r="15" spans="1:2">
      <c r="A15">
        <v>0.6474350394238283</v>
      </c>
      <c r="B15" t="s">
        <v>212</v>
      </c>
    </row>
    <row r="16" spans="1:2">
      <c r="A16">
        <v>0.53164124168783877</v>
      </c>
      <c r="B16" t="s">
        <v>211</v>
      </c>
    </row>
    <row r="17" spans="1:2">
      <c r="A17">
        <v>0.6361722650944841</v>
      </c>
      <c r="B17" t="s">
        <v>210</v>
      </c>
    </row>
    <row r="18" spans="1:2">
      <c r="A18">
        <v>0.51187866153925232</v>
      </c>
      <c r="B18" t="s">
        <v>209</v>
      </c>
    </row>
    <row r="19" spans="1:2">
      <c r="A19">
        <v>0.63066995301518347</v>
      </c>
      <c r="B19" t="s">
        <v>208</v>
      </c>
    </row>
    <row r="20" spans="1:2">
      <c r="A20">
        <v>0.56987795246390671</v>
      </c>
      <c r="B20" t="s">
        <v>207</v>
      </c>
    </row>
    <row r="21" spans="1:2">
      <c r="A21">
        <v>0.62776955970700798</v>
      </c>
      <c r="B21" t="s">
        <v>206</v>
      </c>
    </row>
    <row r="22" spans="1:2">
      <c r="A22">
        <v>0.56271577491587399</v>
      </c>
      <c r="B22" t="s">
        <v>205</v>
      </c>
    </row>
    <row r="23" spans="1:2">
      <c r="A23">
        <v>0.59134956480588319</v>
      </c>
      <c r="B23" t="s">
        <v>204</v>
      </c>
    </row>
    <row r="24" spans="1:2">
      <c r="A24">
        <v>0.59119269179457146</v>
      </c>
      <c r="B24" t="s">
        <v>203</v>
      </c>
    </row>
    <row r="25" spans="1:2">
      <c r="A25">
        <v>0.65032478257649029</v>
      </c>
      <c r="B25" t="s">
        <v>202</v>
      </c>
    </row>
    <row r="26" spans="1:2">
      <c r="A26">
        <v>0.58077942335587673</v>
      </c>
      <c r="B26" t="s">
        <v>201</v>
      </c>
    </row>
    <row r="27" spans="1:2">
      <c r="A27">
        <v>0.73083612699140965</v>
      </c>
      <c r="B27" t="s">
        <v>200</v>
      </c>
    </row>
    <row r="28" spans="1:2">
      <c r="A28">
        <v>0.59325781052705906</v>
      </c>
      <c r="B28" t="s">
        <v>199</v>
      </c>
    </row>
    <row r="29" spans="1:2">
      <c r="A29">
        <v>0.76264895973593749</v>
      </c>
      <c r="B29" t="s">
        <v>198</v>
      </c>
    </row>
    <row r="30" spans="1:2">
      <c r="A30">
        <v>0.59656697543834247</v>
      </c>
      <c r="B30" t="s">
        <v>197</v>
      </c>
    </row>
    <row r="31" spans="1:2">
      <c r="A31">
        <v>0.74863406979281055</v>
      </c>
      <c r="B31" t="s">
        <v>196</v>
      </c>
    </row>
    <row r="32" spans="1:2">
      <c r="A32">
        <v>0.61427890493166282</v>
      </c>
      <c r="B32" t="s">
        <v>195</v>
      </c>
    </row>
    <row r="33" spans="1:2">
      <c r="A33">
        <v>0.74094150759076993</v>
      </c>
      <c r="B33" t="s">
        <v>194</v>
      </c>
    </row>
    <row r="34" spans="1:2">
      <c r="A34">
        <v>0.63316319233295526</v>
      </c>
      <c r="B34" t="s">
        <v>193</v>
      </c>
    </row>
    <row r="35" spans="1:2">
      <c r="A35">
        <v>0.7503380067551183</v>
      </c>
      <c r="B35" t="s">
        <v>192</v>
      </c>
    </row>
    <row r="36" spans="1:2">
      <c r="A36">
        <v>0.59794649174734893</v>
      </c>
      <c r="B36" t="s">
        <v>191</v>
      </c>
    </row>
    <row r="37" spans="1:2">
      <c r="A37">
        <v>0.71166304777897593</v>
      </c>
      <c r="B37" t="s">
        <v>190</v>
      </c>
    </row>
    <row r="38" spans="1:2">
      <c r="A38">
        <v>0.61065706302188949</v>
      </c>
      <c r="B38" t="s">
        <v>189</v>
      </c>
    </row>
    <row r="39" spans="1:2">
      <c r="A39">
        <v>0.68233025852459728</v>
      </c>
      <c r="B39" t="s">
        <v>188</v>
      </c>
    </row>
    <row r="40" spans="1:2">
      <c r="A40">
        <v>0.52982082134490027</v>
      </c>
      <c r="B40" t="s">
        <v>187</v>
      </c>
    </row>
    <row r="41" spans="1:2">
      <c r="A41">
        <v>0.51704171291514445</v>
      </c>
      <c r="B41" t="s">
        <v>186</v>
      </c>
    </row>
    <row r="42" spans="1:2">
      <c r="A42">
        <v>0.46243213382924692</v>
      </c>
      <c r="B42" t="s">
        <v>185</v>
      </c>
    </row>
    <row r="43" spans="1:2">
      <c r="A43">
        <v>0.45784432037398715</v>
      </c>
      <c r="B43" t="s">
        <v>184</v>
      </c>
    </row>
    <row r="44" spans="1:2">
      <c r="A44">
        <v>0.48133378987724734</v>
      </c>
      <c r="B44" t="s">
        <v>183</v>
      </c>
    </row>
    <row r="45" spans="1:2">
      <c r="A45">
        <v>0.52317046726049787</v>
      </c>
      <c r="B45" t="s">
        <v>182</v>
      </c>
    </row>
    <row r="46" spans="1:2">
      <c r="A46">
        <v>0.43392322618997758</v>
      </c>
      <c r="B46" t="s">
        <v>181</v>
      </c>
    </row>
    <row r="47" spans="1:2">
      <c r="A47">
        <v>0.46901303418365797</v>
      </c>
      <c r="B47" t="s">
        <v>180</v>
      </c>
    </row>
    <row r="48" spans="1:2">
      <c r="A48">
        <v>0.33277586175090373</v>
      </c>
      <c r="B48" t="s">
        <v>179</v>
      </c>
    </row>
    <row r="49" spans="1:2">
      <c r="A49">
        <v>0.4417717373548683</v>
      </c>
      <c r="B49" t="s">
        <v>178</v>
      </c>
    </row>
    <row r="50" spans="1:2">
      <c r="A50">
        <v>0.30034405501571543</v>
      </c>
      <c r="B50" t="s">
        <v>177</v>
      </c>
    </row>
    <row r="51" spans="1:2">
      <c r="A51">
        <v>0.4402812663015257</v>
      </c>
      <c r="B51" t="s">
        <v>176</v>
      </c>
    </row>
    <row r="52" spans="1:2">
      <c r="A52">
        <v>0.30112217441957823</v>
      </c>
      <c r="B52" t="s">
        <v>175</v>
      </c>
    </row>
    <row r="53" spans="1:2">
      <c r="A53">
        <v>0.48442199181715445</v>
      </c>
      <c r="B53" t="s">
        <v>174</v>
      </c>
    </row>
    <row r="54" spans="1:2">
      <c r="A54">
        <v>0.33883733579272418</v>
      </c>
      <c r="B54" t="s">
        <v>173</v>
      </c>
    </row>
    <row r="55" spans="1:2">
      <c r="A55">
        <v>0.56911799785362149</v>
      </c>
      <c r="B55" t="s">
        <v>172</v>
      </c>
    </row>
    <row r="56" spans="1:2">
      <c r="A56">
        <v>0.42054818155840157</v>
      </c>
      <c r="B56" t="s">
        <v>171</v>
      </c>
    </row>
    <row r="57" spans="1:2">
      <c r="A57">
        <v>0.66561874893879158</v>
      </c>
      <c r="B57" t="s">
        <v>170</v>
      </c>
    </row>
    <row r="58" spans="1:2">
      <c r="A58">
        <v>0.48794449847390386</v>
      </c>
      <c r="B58" t="s">
        <v>169</v>
      </c>
    </row>
    <row r="59" spans="1:2">
      <c r="A59">
        <v>0.72679412273553401</v>
      </c>
      <c r="B59" t="s">
        <v>168</v>
      </c>
    </row>
    <row r="60" spans="1:2">
      <c r="A60">
        <v>0.50855911497369188</v>
      </c>
      <c r="B60" t="s">
        <v>167</v>
      </c>
    </row>
    <row r="61" spans="1:2">
      <c r="A61">
        <v>0.74161462817531132</v>
      </c>
      <c r="B61" t="s">
        <v>166</v>
      </c>
    </row>
    <row r="62" spans="1:2">
      <c r="A62">
        <v>0.59757708672668575</v>
      </c>
      <c r="B62" t="s">
        <v>165</v>
      </c>
    </row>
    <row r="63" spans="1:2">
      <c r="A63">
        <v>0.77451110125138012</v>
      </c>
      <c r="B63" t="s">
        <v>164</v>
      </c>
    </row>
    <row r="64" spans="1:2">
      <c r="A64">
        <v>0.73475169427105946</v>
      </c>
      <c r="B64" t="s">
        <v>163</v>
      </c>
    </row>
    <row r="65" spans="1:2">
      <c r="A65">
        <v>0.77714454304654967</v>
      </c>
      <c r="B65" t="s">
        <v>162</v>
      </c>
    </row>
    <row r="66" spans="1:2">
      <c r="A66">
        <v>0.66947197644469825</v>
      </c>
      <c r="B66" t="s">
        <v>161</v>
      </c>
    </row>
    <row r="67" spans="1:2">
      <c r="A67">
        <v>0.78576235785782467</v>
      </c>
      <c r="B67" t="s">
        <v>160</v>
      </c>
    </row>
    <row r="68" spans="1:2">
      <c r="A68">
        <v>0.66168240068235562</v>
      </c>
      <c r="B68" t="s">
        <v>159</v>
      </c>
    </row>
    <row r="69" spans="1:2">
      <c r="A69">
        <v>0.81377319154702699</v>
      </c>
      <c r="B69" t="s">
        <v>158</v>
      </c>
    </row>
    <row r="70" spans="1:2">
      <c r="A70">
        <v>0.67194550270357079</v>
      </c>
      <c r="B70" t="s">
        <v>157</v>
      </c>
    </row>
    <row r="71" spans="1:2">
      <c r="A71">
        <v>0.89740939951815057</v>
      </c>
      <c r="B71" t="s">
        <v>156</v>
      </c>
    </row>
    <row r="72" spans="1:2">
      <c r="A72">
        <v>0.91169336275834456</v>
      </c>
      <c r="B72" t="s">
        <v>155</v>
      </c>
    </row>
    <row r="73" spans="1:2">
      <c r="A73">
        <v>0.90983980345283355</v>
      </c>
      <c r="B73" t="s">
        <v>154</v>
      </c>
    </row>
    <row r="74" spans="1:2">
      <c r="A74">
        <v>0.90070378144345609</v>
      </c>
      <c r="B74" t="s">
        <v>153</v>
      </c>
    </row>
    <row r="75" spans="1:2">
      <c r="A75">
        <v>0.87079181437755371</v>
      </c>
      <c r="B75" t="s">
        <v>152</v>
      </c>
    </row>
    <row r="76" spans="1:2">
      <c r="A76">
        <v>0.83163320021109877</v>
      </c>
      <c r="B76" t="s">
        <v>151</v>
      </c>
    </row>
    <row r="77" spans="1:2">
      <c r="A77">
        <v>0.82276804018580108</v>
      </c>
      <c r="B77" t="s">
        <v>150</v>
      </c>
    </row>
    <row r="78" spans="1:2">
      <c r="A78">
        <v>0.7757664781172694</v>
      </c>
      <c r="B78" t="s">
        <v>149</v>
      </c>
    </row>
    <row r="79" spans="1:2">
      <c r="A79">
        <v>0.78381631088160286</v>
      </c>
      <c r="B79" t="s">
        <v>148</v>
      </c>
    </row>
    <row r="80" spans="1:2">
      <c r="A80">
        <v>0.78933074094021394</v>
      </c>
      <c r="B80" t="s">
        <v>147</v>
      </c>
    </row>
    <row r="81" spans="1:2">
      <c r="A81">
        <v>0.71043701334874598</v>
      </c>
      <c r="B81" t="s">
        <v>146</v>
      </c>
    </row>
    <row r="82" spans="1:2">
      <c r="A82">
        <v>0.7393785122062454</v>
      </c>
      <c r="B82" t="s">
        <v>145</v>
      </c>
    </row>
    <row r="83" spans="1:2">
      <c r="A83">
        <v>0.66287394568845603</v>
      </c>
      <c r="B83" t="s">
        <v>144</v>
      </c>
    </row>
    <row r="84" spans="1:2">
      <c r="A84">
        <v>0.74561577348017494</v>
      </c>
      <c r="B84" t="s">
        <v>143</v>
      </c>
    </row>
    <row r="85" spans="1:2">
      <c r="A85">
        <v>0.68869193992949984</v>
      </c>
      <c r="B85" t="s">
        <v>142</v>
      </c>
    </row>
    <row r="86" spans="1:2">
      <c r="A86">
        <v>0.77931857301589458</v>
      </c>
      <c r="B86" t="s">
        <v>141</v>
      </c>
    </row>
    <row r="87" spans="1:2">
      <c r="A87">
        <v>0.70712590510390982</v>
      </c>
      <c r="B87" t="s">
        <v>140</v>
      </c>
    </row>
    <row r="88" spans="1:2">
      <c r="A88">
        <v>0.77180216888952535</v>
      </c>
      <c r="B88" t="s">
        <v>139</v>
      </c>
    </row>
    <row r="89" spans="1:2">
      <c r="A89">
        <v>0.71685470062671153</v>
      </c>
      <c r="B89" t="s">
        <v>138</v>
      </c>
    </row>
    <row r="90" spans="1:2">
      <c r="A90">
        <v>0.79638903334980338</v>
      </c>
      <c r="B90" t="s">
        <v>137</v>
      </c>
    </row>
    <row r="91" spans="1:2">
      <c r="A91">
        <v>0.72754550850134825</v>
      </c>
      <c r="B91" t="s">
        <v>136</v>
      </c>
    </row>
    <row r="92" spans="1:2">
      <c r="A92">
        <v>0.7705144755038108</v>
      </c>
      <c r="B92" t="s">
        <v>135</v>
      </c>
    </row>
    <row r="93" spans="1:2">
      <c r="A93">
        <v>0.66450147543922544</v>
      </c>
      <c r="B93" t="s">
        <v>134</v>
      </c>
    </row>
    <row r="94" spans="1:2">
      <c r="A94">
        <v>0.76858696358751766</v>
      </c>
      <c r="B94" t="s">
        <v>133</v>
      </c>
    </row>
    <row r="95" spans="1:2">
      <c r="A95">
        <v>0.63798256142749221</v>
      </c>
      <c r="B95" t="s">
        <v>132</v>
      </c>
    </row>
    <row r="96" spans="1:2">
      <c r="A96">
        <v>0.76358283394563731</v>
      </c>
      <c r="B96" t="s">
        <v>131</v>
      </c>
    </row>
    <row r="97" spans="1:2">
      <c r="A97">
        <v>0.79510770708806267</v>
      </c>
      <c r="B97" t="s">
        <v>130</v>
      </c>
    </row>
    <row r="98" spans="1:2">
      <c r="A98">
        <v>0.83322833372335914</v>
      </c>
      <c r="B98" t="s">
        <v>129</v>
      </c>
    </row>
    <row r="99" spans="1:2">
      <c r="A99">
        <v>0.92431951464699325</v>
      </c>
      <c r="B99" t="s">
        <v>128</v>
      </c>
    </row>
    <row r="100" spans="1:2">
      <c r="A100">
        <v>0.86338964630574266</v>
      </c>
      <c r="B100" t="s">
        <v>127</v>
      </c>
    </row>
    <row r="101" spans="1:2">
      <c r="A101">
        <v>0.89240047151860213</v>
      </c>
      <c r="B101" t="s">
        <v>126</v>
      </c>
    </row>
    <row r="102" spans="1:2">
      <c r="A102">
        <v>0.87977645628484258</v>
      </c>
      <c r="B102" t="s">
        <v>125</v>
      </c>
    </row>
    <row r="103" spans="1:2">
      <c r="A103">
        <v>0.88109017601947492</v>
      </c>
      <c r="B103" t="s">
        <v>124</v>
      </c>
    </row>
    <row r="104" spans="1:2">
      <c r="A104">
        <v>0.87901840221128114</v>
      </c>
      <c r="B104" t="s">
        <v>123</v>
      </c>
    </row>
    <row r="105" spans="1:2">
      <c r="A105">
        <v>0.87982479647769096</v>
      </c>
      <c r="B105" t="s">
        <v>122</v>
      </c>
    </row>
    <row r="106" spans="1:2">
      <c r="A106">
        <v>0.84511114452010505</v>
      </c>
      <c r="B106" t="s">
        <v>121</v>
      </c>
    </row>
    <row r="107" spans="1:2">
      <c r="A107">
        <v>0.85392908666551237</v>
      </c>
      <c r="B107" t="s">
        <v>120</v>
      </c>
    </row>
    <row r="108" spans="1:2">
      <c r="A108">
        <v>0.84053237763535504</v>
      </c>
      <c r="B108" t="s">
        <v>119</v>
      </c>
    </row>
    <row r="109" spans="1:2">
      <c r="A109">
        <v>0.831357804137003</v>
      </c>
      <c r="B109" t="s">
        <v>118</v>
      </c>
    </row>
    <row r="110" spans="1:2">
      <c r="A110">
        <v>0.70755701128518333</v>
      </c>
      <c r="B110" t="s">
        <v>117</v>
      </c>
    </row>
    <row r="111" spans="1:2">
      <c r="A111">
        <v>0.70319318035934253</v>
      </c>
      <c r="B111" t="s">
        <v>116</v>
      </c>
    </row>
    <row r="112" spans="1:2">
      <c r="A112">
        <v>0.57525973673512165</v>
      </c>
      <c r="B112" t="s">
        <v>115</v>
      </c>
    </row>
    <row r="113" spans="1:2">
      <c r="A113">
        <v>0.57664510729452501</v>
      </c>
      <c r="B113" t="s">
        <v>114</v>
      </c>
    </row>
    <row r="114" spans="1:2">
      <c r="A114">
        <v>0.53311477317778777</v>
      </c>
      <c r="B114" t="s">
        <v>113</v>
      </c>
    </row>
    <row r="115" spans="1:2">
      <c r="A115">
        <v>0.56372766967863008</v>
      </c>
      <c r="B115" t="s">
        <v>112</v>
      </c>
    </row>
    <row r="116" spans="1:2">
      <c r="A116">
        <v>0.51195945031591217</v>
      </c>
      <c r="B116" t="s">
        <v>111</v>
      </c>
    </row>
    <row r="117" spans="1:2">
      <c r="A117">
        <v>0.52598670209636034</v>
      </c>
      <c r="B117" t="s">
        <v>110</v>
      </c>
    </row>
    <row r="118" spans="1:2">
      <c r="A118">
        <v>0.47855731723886619</v>
      </c>
      <c r="B118" t="s">
        <v>109</v>
      </c>
    </row>
    <row r="119" spans="1:2">
      <c r="A119">
        <v>0.5054766412802626</v>
      </c>
      <c r="B119" t="s">
        <v>108</v>
      </c>
    </row>
    <row r="120" spans="1:2">
      <c r="A120">
        <v>0.46889824518790163</v>
      </c>
      <c r="B120" t="s">
        <v>107</v>
      </c>
    </row>
    <row r="121" spans="1:2">
      <c r="A121">
        <v>0.50708741810016689</v>
      </c>
      <c r="B121" t="s">
        <v>106</v>
      </c>
    </row>
    <row r="122" spans="1:2">
      <c r="A122">
        <v>0.48123386526657796</v>
      </c>
      <c r="B122" t="s">
        <v>105</v>
      </c>
    </row>
    <row r="123" spans="1:2">
      <c r="A123">
        <v>0.55721536367811253</v>
      </c>
      <c r="B123" t="s">
        <v>104</v>
      </c>
    </row>
    <row r="124" spans="1:2">
      <c r="A124">
        <v>0.54868800108048743</v>
      </c>
      <c r="B124" t="s">
        <v>103</v>
      </c>
    </row>
    <row r="125" spans="1:2">
      <c r="A125">
        <v>0.64271418021777882</v>
      </c>
      <c r="B125" t="s">
        <v>102</v>
      </c>
    </row>
    <row r="126" spans="1:2">
      <c r="A126">
        <v>0.62920578757417012</v>
      </c>
      <c r="B126" t="s">
        <v>101</v>
      </c>
    </row>
    <row r="127" spans="1:2">
      <c r="A127">
        <v>0.70670633110963255</v>
      </c>
      <c r="B127" t="s">
        <v>100</v>
      </c>
    </row>
    <row r="128" spans="1:2">
      <c r="A128">
        <v>0.70508711527572177</v>
      </c>
      <c r="B128" t="s">
        <v>99</v>
      </c>
    </row>
    <row r="129" spans="1:2">
      <c r="A129">
        <v>0.78994114750722078</v>
      </c>
      <c r="B129" t="s">
        <v>98</v>
      </c>
    </row>
    <row r="130" spans="1:2">
      <c r="A130">
        <v>0.79341967396395108</v>
      </c>
      <c r="B130" t="s">
        <v>97</v>
      </c>
    </row>
    <row r="131" spans="1:2">
      <c r="A131">
        <v>0.85906504471788103</v>
      </c>
      <c r="B131" t="s">
        <v>96</v>
      </c>
    </row>
    <row r="132" spans="1:2">
      <c r="A132">
        <v>0.86957944311886781</v>
      </c>
      <c r="B132" t="s">
        <v>95</v>
      </c>
    </row>
    <row r="133" spans="1:2">
      <c r="A133">
        <v>0.85967126352103895</v>
      </c>
      <c r="B133" t="s">
        <v>94</v>
      </c>
    </row>
    <row r="134" spans="1:2">
      <c r="A134">
        <v>0.92956447795770558</v>
      </c>
      <c r="B134" t="s">
        <v>93</v>
      </c>
    </row>
    <row r="135" spans="1:2">
      <c r="A135">
        <v>0.86336591423079201</v>
      </c>
      <c r="B135" t="s">
        <v>92</v>
      </c>
    </row>
    <row r="136" spans="1:2">
      <c r="A136">
        <v>0.88286396949603574</v>
      </c>
      <c r="B136" t="s">
        <v>91</v>
      </c>
    </row>
    <row r="137" spans="1:2">
      <c r="A137">
        <v>0.87787465929250075</v>
      </c>
      <c r="B137" t="s">
        <v>90</v>
      </c>
    </row>
    <row r="138" spans="1:2">
      <c r="A138">
        <v>0.88653830969004688</v>
      </c>
      <c r="B138" t="s">
        <v>89</v>
      </c>
    </row>
    <row r="139" spans="1:2">
      <c r="A139">
        <v>0.91014812559824831</v>
      </c>
      <c r="B139" t="s">
        <v>88</v>
      </c>
    </row>
    <row r="140" spans="1:2">
      <c r="A140">
        <v>0.91743052770911071</v>
      </c>
      <c r="B140" t="s">
        <v>87</v>
      </c>
    </row>
    <row r="141" spans="1:2">
      <c r="A141">
        <v>0.74920757552933526</v>
      </c>
      <c r="B141" t="s">
        <v>86</v>
      </c>
    </row>
    <row r="142" spans="1:2">
      <c r="A142">
        <v>0.88669430402755089</v>
      </c>
      <c r="B142" t="s">
        <v>85</v>
      </c>
    </row>
    <row r="143" spans="1:2">
      <c r="A143">
        <v>0.76873878177016408</v>
      </c>
      <c r="B143" t="s">
        <v>84</v>
      </c>
    </row>
    <row r="144" spans="1:2">
      <c r="A144">
        <v>0.89622203018677882</v>
      </c>
      <c r="B144" t="s">
        <v>83</v>
      </c>
    </row>
    <row r="145" spans="1:2">
      <c r="A145">
        <v>0.73515582150578407</v>
      </c>
      <c r="B145" t="s">
        <v>82</v>
      </c>
    </row>
    <row r="146" spans="1:2">
      <c r="A146">
        <v>0.81222544552316123</v>
      </c>
      <c r="B146" t="s">
        <v>81</v>
      </c>
    </row>
    <row r="147" spans="1:2">
      <c r="A147">
        <v>0.68836103314710084</v>
      </c>
      <c r="B147" t="s">
        <v>80</v>
      </c>
    </row>
    <row r="148" spans="1:2">
      <c r="A148">
        <v>0.70058649786523675</v>
      </c>
      <c r="B148" t="s">
        <v>79</v>
      </c>
    </row>
    <row r="149" spans="1:2">
      <c r="A149">
        <v>0.6926172280813061</v>
      </c>
      <c r="B149" t="s">
        <v>78</v>
      </c>
    </row>
    <row r="150" spans="1:2">
      <c r="A150">
        <v>0.70385719114716938</v>
      </c>
      <c r="B150" t="s">
        <v>77</v>
      </c>
    </row>
    <row r="151" spans="1:2">
      <c r="A151">
        <v>0.6194932186932498</v>
      </c>
      <c r="B151" t="s">
        <v>76</v>
      </c>
    </row>
    <row r="152" spans="1:2">
      <c r="A152">
        <v>0.60619546140383063</v>
      </c>
      <c r="B152" t="s">
        <v>75</v>
      </c>
    </row>
    <row r="153" spans="1:2">
      <c r="A153">
        <v>0.52618560259954616</v>
      </c>
      <c r="B153" t="s">
        <v>74</v>
      </c>
    </row>
    <row r="154" spans="1:2">
      <c r="A154">
        <v>0.5939050753412326</v>
      </c>
      <c r="B154" t="s">
        <v>73</v>
      </c>
    </row>
    <row r="155" spans="1:2">
      <c r="A155">
        <v>0.53133655153466153</v>
      </c>
      <c r="B155" t="s">
        <v>72</v>
      </c>
    </row>
    <row r="156" spans="1:2">
      <c r="A156">
        <v>0.63429145021426936</v>
      </c>
      <c r="B156" t="s">
        <v>71</v>
      </c>
    </row>
    <row r="157" spans="1:2">
      <c r="A157">
        <v>0.56384766510015027</v>
      </c>
      <c r="B157" t="s">
        <v>70</v>
      </c>
    </row>
    <row r="158" spans="1:2">
      <c r="A158">
        <v>0.65777309358873048</v>
      </c>
      <c r="B158" t="s">
        <v>69</v>
      </c>
    </row>
    <row r="159" spans="1:2">
      <c r="A159">
        <v>0.59202958383489579</v>
      </c>
      <c r="B159" t="s">
        <v>68</v>
      </c>
    </row>
    <row r="160" spans="1:2">
      <c r="A160">
        <v>0.6860723885494191</v>
      </c>
      <c r="B160" t="s">
        <v>67</v>
      </c>
    </row>
    <row r="161" spans="1:2">
      <c r="A161">
        <v>0.6383941098753122</v>
      </c>
      <c r="B161" t="s">
        <v>66</v>
      </c>
    </row>
    <row r="162" spans="1:2">
      <c r="A162">
        <v>0.69207794533668299</v>
      </c>
      <c r="B162" t="s">
        <v>65</v>
      </c>
    </row>
    <row r="163" spans="1:2">
      <c r="A163">
        <v>0.64097931609532321</v>
      </c>
      <c r="B163" t="s">
        <v>64</v>
      </c>
    </row>
    <row r="164" spans="1:2">
      <c r="A164">
        <v>0.70388763446878766</v>
      </c>
      <c r="B164" t="s">
        <v>63</v>
      </c>
    </row>
    <row r="165" spans="1:2">
      <c r="A165">
        <v>0.56377597213863706</v>
      </c>
      <c r="B165" t="s">
        <v>62</v>
      </c>
    </row>
    <row r="166" spans="1:2">
      <c r="A166">
        <v>0.77740678487225101</v>
      </c>
      <c r="B166" t="s">
        <v>61</v>
      </c>
    </row>
    <row r="167" spans="1:2">
      <c r="A167">
        <v>0.63793972965668622</v>
      </c>
      <c r="B167" t="s">
        <v>60</v>
      </c>
    </row>
    <row r="168" spans="1:2">
      <c r="A168">
        <v>0.8811110390846284</v>
      </c>
      <c r="B168" t="s">
        <v>59</v>
      </c>
    </row>
    <row r="169" spans="1:2">
      <c r="A169">
        <v>0.83033339728149058</v>
      </c>
      <c r="B169" t="s">
        <v>58</v>
      </c>
    </row>
    <row r="170" spans="1:2">
      <c r="A170">
        <v>0.8966507399048792</v>
      </c>
      <c r="B170" t="s">
        <v>57</v>
      </c>
    </row>
    <row r="171" spans="1:2">
      <c r="A171">
        <v>0.79184008653314863</v>
      </c>
      <c r="B171" t="s">
        <v>56</v>
      </c>
    </row>
    <row r="172" spans="1:2">
      <c r="A172">
        <v>0.90623863914584879</v>
      </c>
      <c r="B172" t="s">
        <v>55</v>
      </c>
    </row>
    <row r="173" spans="1:2">
      <c r="A173">
        <v>0.78254354846630192</v>
      </c>
      <c r="B173" t="s">
        <v>54</v>
      </c>
    </row>
    <row r="174" spans="1:2">
      <c r="A174">
        <v>0.89301066457183309</v>
      </c>
      <c r="B174" t="s">
        <v>53</v>
      </c>
    </row>
    <row r="175" spans="1:2">
      <c r="A175">
        <v>0.77839714917501968</v>
      </c>
      <c r="B175" t="s">
        <v>52</v>
      </c>
    </row>
    <row r="176" spans="1:2">
      <c r="A176">
        <v>0.86799659375620086</v>
      </c>
      <c r="B176" t="s">
        <v>51</v>
      </c>
    </row>
    <row r="177" spans="1:2">
      <c r="A177">
        <v>0.77016531707073344</v>
      </c>
      <c r="B177" t="s">
        <v>50</v>
      </c>
    </row>
    <row r="178" spans="1:2">
      <c r="A178">
        <v>0.86854555136684797</v>
      </c>
      <c r="B178" t="s">
        <v>49</v>
      </c>
    </row>
    <row r="179" spans="1:2">
      <c r="A179">
        <v>0.77813356788486432</v>
      </c>
      <c r="B179" t="s">
        <v>48</v>
      </c>
    </row>
    <row r="180" spans="1:2">
      <c r="A180">
        <v>0.82405675293863712</v>
      </c>
      <c r="B180" t="s">
        <v>47</v>
      </c>
    </row>
    <row r="181" spans="1:2">
      <c r="A181">
        <v>0.75886240471718702</v>
      </c>
      <c r="B181" t="s">
        <v>46</v>
      </c>
    </row>
    <row r="182" spans="1:2">
      <c r="A182">
        <v>0.75180565253480747</v>
      </c>
      <c r="B182" t="s">
        <v>45</v>
      </c>
    </row>
    <row r="183" spans="1:2">
      <c r="A183">
        <v>0.64789860380331521</v>
      </c>
      <c r="B183" t="s">
        <v>44</v>
      </c>
    </row>
    <row r="184" spans="1:2">
      <c r="A184">
        <v>0.68775339119940182</v>
      </c>
      <c r="B184" t="s">
        <v>43</v>
      </c>
    </row>
    <row r="185" spans="1:2">
      <c r="A185">
        <v>0.58757798017301044</v>
      </c>
      <c r="B185" t="s">
        <v>42</v>
      </c>
    </row>
    <row r="186" spans="1:2">
      <c r="A186">
        <v>0.64383353552793299</v>
      </c>
      <c r="B186" t="s">
        <v>41</v>
      </c>
    </row>
    <row r="187" spans="1:2">
      <c r="A187">
        <v>0.55170103560648043</v>
      </c>
      <c r="B187" t="s">
        <v>40</v>
      </c>
    </row>
    <row r="188" spans="1:2">
      <c r="A188">
        <v>0.60662161651048985</v>
      </c>
      <c r="B188" t="s">
        <v>39</v>
      </c>
    </row>
    <row r="189" spans="1:2">
      <c r="A189">
        <v>0.5152331484827114</v>
      </c>
      <c r="B189" t="s">
        <v>38</v>
      </c>
    </row>
    <row r="190" spans="1:2">
      <c r="A190">
        <v>0.5928139511816356</v>
      </c>
      <c r="B190" t="s">
        <v>37</v>
      </c>
    </row>
    <row r="191" spans="1:2">
      <c r="A191">
        <v>0.49243458638234827</v>
      </c>
      <c r="B191" t="s">
        <v>36</v>
      </c>
    </row>
    <row r="192" spans="1:2">
      <c r="A192">
        <v>0.60879697955707923</v>
      </c>
      <c r="B192" t="s">
        <v>35</v>
      </c>
    </row>
    <row r="193" spans="1:2">
      <c r="A193">
        <v>0.51099691815421577</v>
      </c>
      <c r="B193" t="s">
        <v>34</v>
      </c>
    </row>
    <row r="194" spans="1:2">
      <c r="A194">
        <v>0.68838743793770907</v>
      </c>
      <c r="B194" t="s">
        <v>33</v>
      </c>
    </row>
    <row r="195" spans="1:2">
      <c r="A195">
        <v>0.59395301660599542</v>
      </c>
      <c r="B195" t="s">
        <v>32</v>
      </c>
    </row>
    <row r="196" spans="1:2">
      <c r="A196">
        <v>0.75733822864137623</v>
      </c>
      <c r="B196" t="s">
        <v>31</v>
      </c>
    </row>
    <row r="197" spans="1:2">
      <c r="A197">
        <v>0.6286293568104101</v>
      </c>
      <c r="B197" t="s">
        <v>30</v>
      </c>
    </row>
    <row r="198" spans="1:2">
      <c r="A198">
        <v>0.78156586450833121</v>
      </c>
      <c r="B198" t="s">
        <v>29</v>
      </c>
    </row>
    <row r="199" spans="1:2">
      <c r="A199">
        <v>0.70084401543781327</v>
      </c>
      <c r="B199" t="s">
        <v>28</v>
      </c>
    </row>
    <row r="200" spans="1:2">
      <c r="A200">
        <v>0.79164443576889243</v>
      </c>
      <c r="B200" t="s">
        <v>27</v>
      </c>
    </row>
    <row r="201" spans="1:2">
      <c r="A201">
        <v>0.7237049274024534</v>
      </c>
      <c r="B201" t="s">
        <v>26</v>
      </c>
    </row>
    <row r="202" spans="1:2">
      <c r="A202">
        <v>0.81378141496205181</v>
      </c>
      <c r="B202" t="s">
        <v>25</v>
      </c>
    </row>
    <row r="203" spans="1:2">
      <c r="A203">
        <v>0.72697958596192991</v>
      </c>
      <c r="B203" t="s">
        <v>24</v>
      </c>
    </row>
    <row r="204" spans="1:2">
      <c r="A204">
        <v>0.85918126016710084</v>
      </c>
      <c r="B204" t="s">
        <v>23</v>
      </c>
    </row>
    <row r="205" spans="1:2">
      <c r="A205">
        <v>0.72701109165347566</v>
      </c>
      <c r="B205" t="s">
        <v>22</v>
      </c>
    </row>
    <row r="206" spans="1:2">
      <c r="A206">
        <v>0.8554131083124985</v>
      </c>
      <c r="B206" t="s">
        <v>21</v>
      </c>
    </row>
    <row r="207" spans="1:2">
      <c r="A207">
        <v>0.74294159631072254</v>
      </c>
      <c r="B207" t="s">
        <v>20</v>
      </c>
    </row>
    <row r="208" spans="1:2">
      <c r="A208">
        <v>0.86774554545873817</v>
      </c>
      <c r="B208" t="s">
        <v>19</v>
      </c>
    </row>
    <row r="209" spans="1:2">
      <c r="A209">
        <v>0.7678129394585409</v>
      </c>
      <c r="B209" t="s">
        <v>18</v>
      </c>
    </row>
    <row r="210" spans="1:2">
      <c r="A210">
        <v>0.89780005037989496</v>
      </c>
      <c r="B210" t="s">
        <v>17</v>
      </c>
    </row>
    <row r="211" spans="1:2">
      <c r="A211">
        <v>0.5946107368960718</v>
      </c>
      <c r="B211" t="s">
        <v>16</v>
      </c>
    </row>
    <row r="212" spans="1:2">
      <c r="A212">
        <v>0.5958852378049504</v>
      </c>
      <c r="B212" t="s">
        <v>15</v>
      </c>
    </row>
    <row r="213" spans="1:2">
      <c r="A213">
        <v>0.47652027552583059</v>
      </c>
      <c r="B213" t="s">
        <v>14</v>
      </c>
    </row>
    <row r="214" spans="1:2">
      <c r="A214">
        <v>0.4233722110240864</v>
      </c>
      <c r="B214" t="s">
        <v>13</v>
      </c>
    </row>
    <row r="215" spans="1:2">
      <c r="A215">
        <v>0.47161629063430377</v>
      </c>
      <c r="B215" t="s">
        <v>12</v>
      </c>
    </row>
    <row r="216" spans="1:2">
      <c r="A216">
        <v>0.36265045580553951</v>
      </c>
      <c r="B216" t="s">
        <v>11</v>
      </c>
    </row>
    <row r="217" spans="1:2">
      <c r="A217">
        <v>0.3048894265334311</v>
      </c>
      <c r="B217" t="s">
        <v>10</v>
      </c>
    </row>
    <row r="218" spans="1:2">
      <c r="A218">
        <v>0.29582133657938253</v>
      </c>
      <c r="B218" t="s">
        <v>9</v>
      </c>
    </row>
    <row r="219" spans="1:2">
      <c r="A219">
        <v>0.3106537942780157</v>
      </c>
      <c r="B219" t="s">
        <v>8</v>
      </c>
    </row>
    <row r="220" spans="1:2">
      <c r="A220">
        <v>0.37464661999855764</v>
      </c>
      <c r="B220" t="s">
        <v>7</v>
      </c>
    </row>
    <row r="221" spans="1:2">
      <c r="A221">
        <v>0.46267709472262025</v>
      </c>
      <c r="B221" t="s">
        <v>6</v>
      </c>
    </row>
    <row r="222" spans="1:2">
      <c r="A222">
        <v>0.5161945332059964</v>
      </c>
      <c r="B222" t="s">
        <v>5</v>
      </c>
    </row>
    <row r="223" spans="1:2">
      <c r="A223">
        <v>0.58471438733011993</v>
      </c>
      <c r="B223" t="s">
        <v>4</v>
      </c>
    </row>
    <row r="224" spans="1:2">
      <c r="A224">
        <v>0.70729808362022761</v>
      </c>
      <c r="B224" t="s">
        <v>3</v>
      </c>
    </row>
    <row r="225" spans="1:2">
      <c r="A225">
        <v>0.68043977835384872</v>
      </c>
      <c r="B225" t="s">
        <v>2</v>
      </c>
    </row>
    <row r="226" spans="1:2">
      <c r="A226">
        <v>0.67966272564914354</v>
      </c>
      <c r="B226" t="s">
        <v>1</v>
      </c>
    </row>
    <row r="227" spans="1:2">
      <c r="A227">
        <v>0.68385615530677435</v>
      </c>
      <c r="B227" t="s">
        <v>0</v>
      </c>
    </row>
    <row r="228" spans="1:2">
      <c r="A228">
        <v>0.66211502168311143</v>
      </c>
      <c r="B228" t="s">
        <v>284</v>
      </c>
    </row>
    <row r="229" spans="1:2">
      <c r="A229">
        <v>0.67426362996990852</v>
      </c>
      <c r="B229" t="s">
        <v>283</v>
      </c>
    </row>
    <row r="230" spans="1:2">
      <c r="A230">
        <v>0.69303809063110411</v>
      </c>
      <c r="B230" t="s">
        <v>282</v>
      </c>
    </row>
    <row r="231" spans="1:2">
      <c r="A231">
        <v>0.68467931686302019</v>
      </c>
      <c r="B231" t="s">
        <v>281</v>
      </c>
    </row>
    <row r="232" spans="1:2">
      <c r="A232">
        <v>0.64425555358345987</v>
      </c>
      <c r="B232" t="s">
        <v>280</v>
      </c>
    </row>
    <row r="233" spans="1:2">
      <c r="A233">
        <v>0.6036197983555428</v>
      </c>
      <c r="B233" t="s">
        <v>279</v>
      </c>
    </row>
    <row r="234" spans="1:2">
      <c r="A234">
        <v>0.56830863290063383</v>
      </c>
      <c r="B234" t="s">
        <v>278</v>
      </c>
    </row>
    <row r="235" spans="1:2">
      <c r="A235">
        <v>0.53701526102905595</v>
      </c>
      <c r="B235" t="s">
        <v>277</v>
      </c>
    </row>
    <row r="236" spans="1:2">
      <c r="A236">
        <v>0.50985372236274662</v>
      </c>
      <c r="B236" t="s">
        <v>276</v>
      </c>
    </row>
    <row r="237" spans="1:2">
      <c r="A237">
        <v>0.54048394652789045</v>
      </c>
      <c r="B237" t="s">
        <v>275</v>
      </c>
    </row>
    <row r="238" spans="1:2">
      <c r="A238">
        <v>0.57294581616225693</v>
      </c>
      <c r="B238" t="s">
        <v>274</v>
      </c>
    </row>
    <row r="239" spans="1:2">
      <c r="A239">
        <v>0.56575920441832039</v>
      </c>
      <c r="B239" t="s">
        <v>273</v>
      </c>
    </row>
    <row r="240" spans="1:2">
      <c r="A240">
        <v>0.57728012100154813</v>
      </c>
      <c r="B240" t="s">
        <v>272</v>
      </c>
    </row>
    <row r="241" spans="1:2">
      <c r="A241">
        <v>0.58506282029109868</v>
      </c>
      <c r="B241" t="s">
        <v>271</v>
      </c>
    </row>
    <row r="242" spans="1:2">
      <c r="A242">
        <v>0.60145594099949118</v>
      </c>
      <c r="B242" t="s">
        <v>270</v>
      </c>
    </row>
    <row r="243" spans="1:2">
      <c r="A243">
        <v>0.60276231744721942</v>
      </c>
      <c r="B243" t="s">
        <v>269</v>
      </c>
    </row>
    <row r="244" spans="1:2">
      <c r="A244">
        <v>0.60844696184737157</v>
      </c>
      <c r="B244" t="s">
        <v>268</v>
      </c>
    </row>
    <row r="245" spans="1:2">
      <c r="A245">
        <v>0.62711412819518364</v>
      </c>
      <c r="B245" t="s">
        <v>267</v>
      </c>
    </row>
  </sheetData>
  <sheetCalcPr fullCalcOnLoad="1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Sheet18</vt:lpstr>
      <vt:lpstr>Sheet17</vt:lpstr>
      <vt:lpstr>Sheet13</vt:lpstr>
      <vt:lpstr>Sheet12</vt:lpstr>
      <vt:lpstr>Sheet11</vt:lpstr>
      <vt:lpstr>Sheet10</vt:lpstr>
      <vt:lpstr>Sheet8</vt:lpstr>
      <vt:lpstr>Sheet9</vt:lpstr>
      <vt:lpstr>Sheet6</vt:lpstr>
      <vt:lpstr>Sheet5</vt:lpstr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farmm</dc:creator>
  <cp:lastModifiedBy>Korbin Dasilva</cp:lastModifiedBy>
  <dcterms:created xsi:type="dcterms:W3CDTF">2011-03-11T01:01:20Z</dcterms:created>
  <dcterms:modified xsi:type="dcterms:W3CDTF">2011-04-06T00:46:19Z</dcterms:modified>
</cp:coreProperties>
</file>